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agioneria\Piattaforma Certificazione Crediti\ANNO 2021\"/>
    </mc:Choice>
  </mc:AlternateContent>
  <xr:revisionPtr revIDLastSave="0" documentId="13_ncr:1_{F85F7A13-7887-4B6B-83BD-8E65F7E537C5}" xr6:coauthVersionLast="47" xr6:coauthVersionMax="47" xr10:uidLastSave="{00000000-0000-0000-0000-000000000000}"/>
  <bookViews>
    <workbookView xWindow="-120" yWindow="-120" windowWidth="29040" windowHeight="15840" tabRatio="630" xr2:uid="{00000000-000D-0000-FFFF-FFFF00000000}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documenti'!$A$7:$R$7</definedName>
    <definedName name="_xlnm.Print_Area" localSheetId="0">'Transazione documenti'!$K$5:$L$7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" i="19" l="1"/>
  <c r="B1" i="19"/>
  <c r="A1" i="19"/>
</calcChain>
</file>

<file path=xl/sharedStrings.xml><?xml version="1.0" encoding="utf-8"?>
<sst xmlns="http://schemas.openxmlformats.org/spreadsheetml/2006/main" count="1061" uniqueCount="363">
  <si>
    <t>IDENTIFICATIVO 1</t>
  </si>
  <si>
    <t>Numero Progressivo di Registrazione</t>
  </si>
  <si>
    <t xml:space="preserve">Saldo Presentato </t>
  </si>
  <si>
    <t>Saldo Ricevuto</t>
  </si>
  <si>
    <r>
      <t xml:space="preserve">Saldo Sospeso </t>
    </r>
    <r>
      <rPr>
        <sz val="11"/>
        <rFont val="Calibri"/>
        <family val="2"/>
      </rPr>
      <t>(Solo conti sospesi contestati o in contenzioso)</t>
    </r>
  </si>
  <si>
    <t>Saldo Pagato</t>
  </si>
  <si>
    <t>Saldo non Liquidabile</t>
  </si>
  <si>
    <t>Saldo Liquidato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</si>
  <si>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</si>
  <si>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</si>
  <si>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</si>
  <si>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</si>
  <si>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</si>
  <si>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</si>
  <si>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</si>
  <si>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</si>
  <si>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</si>
  <si>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</si>
  <si>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</si>
  <si>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ALTRI SALDI</t>
  </si>
  <si>
    <t>Tipo documento</t>
  </si>
  <si>
    <t>Denominazione del campo</t>
  </si>
  <si>
    <t>Descrizione del campo</t>
  </si>
  <si>
    <t>Saldo Sospeso (Solo conti sospesi contestati o in contenzioso)</t>
  </si>
  <si>
    <t>Saldo Pagato al 31/12</t>
  </si>
  <si>
    <t xml:space="preserve">Saldo Sospeso 
(Senza conti sospesi contestati o in contenzioso) 
</t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</si>
  <si>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</si>
  <si>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</si>
  <si>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Importo totale pagato al netto degli storni alla data di osservazione indicata nella sezione di riepilogo del debito scaduto e non pagato elaborato da PCC</t>
  </si>
  <si>
    <t>Importo totale contabilizzato in uno o piu dei conti del sospeso (ad eccezione dei conti del sospeso per contenzioso o del sospeso contestato) alla data di osservazione indicata nella sezione di riepilogo del debito scaduto e non pagato elaborato da PCC</t>
  </si>
  <si>
    <t>Importo contabilizzato dall'Amministrazione debitrice in uno o piu dei conti del liquidato alla data di osservazione indicata nella sezione di riepilogo del debito scaduto e non pagato elaborato da PCC</t>
  </si>
  <si>
    <t>Importo del documento contabile comunicato dal fornitore (tramite SDI o altri canali) e ricevuto dall'Amministrazione Debitrice.
Corrisponde alla somma degli importi dei documenti che si trovano nello stato ricevuto alla data di osservazione indicata nella sezione di riepilogo del debito scaduto e non pagato elaborato da PCC</t>
  </si>
  <si>
    <t>Importo del documento contabile comunicato dal fornitore (tramite SDI o altri canali) e non ancora ricevuto dall'Amministrazione Debitrice.
Corrisponde alla somma degli importi dei documenti che si trovano nello stato presentato alla data di osservazione indicata nella sezione di riepilogo del debito scaduto e non pagato elaborato da PCC</t>
  </si>
  <si>
    <t xml:space="preserve">Importo totale pagato calcolato come somma di tutti i pagamenti con data mandato inferiore o uguale al 31/12 dell'anno precedente, al netto degli storni registrati in PCC entro il 31/12 dell'anno precedente. </t>
  </si>
  <si>
    <r>
      <t xml:space="preserve">ALTRI SALDI </t>
    </r>
    <r>
      <rPr>
        <sz val="12"/>
        <rFont val="Calibri"/>
        <family val="2"/>
      </rPr>
      <t>(FATTURE SCADUTE E NON PAGATE AL 31/12)</t>
    </r>
  </si>
  <si>
    <t>Importo totale contabilizzato in conti sospesi contestati o in contezioso alla data di osservazione indicata nella sezione di riepilogo del debito scaduto e non pagato elaborato da PCC. La variazione di tale importo ha effetto sui saldi che concorrono al calcolo dello stock.</t>
  </si>
  <si>
    <t>Importo dichiarato non liquidabile dall'Amministrazione debitrice alla data di osservazione indicata nella sezione di riepilogo del debito scaduto e non pagato elaborato da PCC. La variazione di tale importo ha effetto sui saldi che concorrono al calcolo dello stock.</t>
  </si>
  <si>
    <t>STOCK
(A+B+C+D+E-F)</t>
  </si>
  <si>
    <t>Stock del debito</t>
  </si>
  <si>
    <t>STOCK</t>
  </si>
  <si>
    <r>
      <t xml:space="preserve">SALDI CHE CONCORRONO AL CALCOLO DELLO STOCK DEL DEBITO </t>
    </r>
    <r>
      <rPr>
        <sz val="12"/>
        <rFont val="Calibri"/>
        <family val="2"/>
      </rPr>
      <t>(FATTURE SCADUTE E NON PAGATE AL 31/12)</t>
    </r>
  </si>
  <si>
    <t>Saldo Pagato non commerciale</t>
  </si>
  <si>
    <t>Data Documento</t>
  </si>
  <si>
    <t xml:space="preserve">Id Fiscale IVA
</t>
  </si>
  <si>
    <t>Anno stock:</t>
  </si>
  <si>
    <t>Data elaborazione PCC:</t>
  </si>
  <si>
    <t>Stock relativo all'ente: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</si>
  <si>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</si>
  <si>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</si>
  <si>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</si>
  <si>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</si>
  <si>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</si>
  <si>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</si>
  <si>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</si>
  <si>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</si>
  <si>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Codice Ufficio</t>
  </si>
  <si>
    <t>Codice Ufficio destinatario della fattura indicato nel documento contabile acquisito da PCC.</t>
  </si>
  <si>
    <t>Comune di Almese</t>
  </si>
  <si>
    <t/>
  </si>
  <si>
    <t>2021</t>
  </si>
  <si>
    <t>27/01/2022 12:34</t>
  </si>
  <si>
    <t>01817670019</t>
  </si>
  <si>
    <t>JZB6UQ</t>
  </si>
  <si>
    <t>00488410010</t>
  </si>
  <si>
    <t>IT00488410010</t>
  </si>
  <si>
    <t>F124313000000568</t>
  </si>
  <si>
    <t>42689110</t>
  </si>
  <si>
    <t>8A00489040</t>
  </si>
  <si>
    <t>NOTA DI CREDITO</t>
  </si>
  <si>
    <t>NO</t>
  </si>
  <si>
    <t>C_A218</t>
  </si>
  <si>
    <t>F124313000000299</t>
  </si>
  <si>
    <t>37125573</t>
  </si>
  <si>
    <t>4220116800006758</t>
  </si>
  <si>
    <t>FATTURE E ALTRI DOCUMENTI</t>
  </si>
  <si>
    <t>CIUFWJ</t>
  </si>
  <si>
    <t>F124313000000811</t>
  </si>
  <si>
    <t>47518647</t>
  </si>
  <si>
    <t>8A00689627</t>
  </si>
  <si>
    <t>UF98CB</t>
  </si>
  <si>
    <t>06655971007</t>
  </si>
  <si>
    <t>IT06655971007</t>
  </si>
  <si>
    <t>F507048000000158</t>
  </si>
  <si>
    <t>107086834</t>
  </si>
  <si>
    <t>004810984328</t>
  </si>
  <si>
    <t>Comune di Almese - Uff_eFatturaPA</t>
  </si>
  <si>
    <t>F124313000000799</t>
  </si>
  <si>
    <t>47519413</t>
  </si>
  <si>
    <t>8A00691585</t>
  </si>
  <si>
    <t>F124313000000560</t>
  </si>
  <si>
    <t>42689014</t>
  </si>
  <si>
    <t>8A00488892</t>
  </si>
  <si>
    <t>10106210015</t>
  </si>
  <si>
    <t>IT10106210015</t>
  </si>
  <si>
    <t>F536826000002813</t>
  </si>
  <si>
    <t>4788528723</t>
  </si>
  <si>
    <t>FPA 3/21</t>
  </si>
  <si>
    <t>Comune di Almese - SETTORE AFFARI GENERALI</t>
  </si>
  <si>
    <t>F536826000002613</t>
  </si>
  <si>
    <t>4289995860</t>
  </si>
  <si>
    <t>FPA 15/20</t>
  </si>
  <si>
    <t>F536826000003298</t>
  </si>
  <si>
    <t>6045771319</t>
  </si>
  <si>
    <t>FPA 13/21</t>
  </si>
  <si>
    <t>08893040017</t>
  </si>
  <si>
    <t>IT08893040017</t>
  </si>
  <si>
    <t>F536826000003258</t>
  </si>
  <si>
    <t>5981256705</t>
  </si>
  <si>
    <t>000157/100//010409</t>
  </si>
  <si>
    <t>F536826000003013</t>
  </si>
  <si>
    <t>5328559020</t>
  </si>
  <si>
    <t>FPA 7/21</t>
  </si>
  <si>
    <t>F536826000002941</t>
  </si>
  <si>
    <t>5140758810</t>
  </si>
  <si>
    <t>FPA 5/21</t>
  </si>
  <si>
    <t>F536826000003233</t>
  </si>
  <si>
    <t>5932339528</t>
  </si>
  <si>
    <t>000154/100//010409</t>
  </si>
  <si>
    <t>F536826000002738</t>
  </si>
  <si>
    <t>4570838851</t>
  </si>
  <si>
    <t>000025/100//010409</t>
  </si>
  <si>
    <t>F536826000002885</t>
  </si>
  <si>
    <t>4970701116</t>
  </si>
  <si>
    <t>FPA 4/21</t>
  </si>
  <si>
    <t>F536826000002533</t>
  </si>
  <si>
    <t>4109416684</t>
  </si>
  <si>
    <t>FPA 14/20</t>
  </si>
  <si>
    <t>01219980529</t>
  </si>
  <si>
    <t>IT01219980529</t>
  </si>
  <si>
    <t>F536826000002667</t>
  </si>
  <si>
    <t>4431240462</t>
  </si>
  <si>
    <t>211900198670</t>
  </si>
  <si>
    <t>F536826000002909</t>
  </si>
  <si>
    <t>5081699495</t>
  </si>
  <si>
    <t>000078/100//010409</t>
  </si>
  <si>
    <t>VRGLSN94A04L219V</t>
  </si>
  <si>
    <t>IT11238150012</t>
  </si>
  <si>
    <t>F536826000002642</t>
  </si>
  <si>
    <t>4386239751</t>
  </si>
  <si>
    <t>FPA 1/21</t>
  </si>
  <si>
    <t>07989060012</t>
  </si>
  <si>
    <t>IT07989060012</t>
  </si>
  <si>
    <t>F536826000003228</t>
  </si>
  <si>
    <t>5909024073</t>
  </si>
  <si>
    <t>293/V</t>
  </si>
  <si>
    <t>F536826000003080</t>
  </si>
  <si>
    <t>5513199822</t>
  </si>
  <si>
    <t>FPA 9/21</t>
  </si>
  <si>
    <t>STPMRT85P45F205K</t>
  </si>
  <si>
    <t>IT11303300013</t>
  </si>
  <si>
    <t>F536826000002884</t>
  </si>
  <si>
    <t>4969813856</t>
  </si>
  <si>
    <t>ft000382</t>
  </si>
  <si>
    <t>F536826000001223</t>
  </si>
  <si>
    <t>136344810</t>
  </si>
  <si>
    <t>004812388324</t>
  </si>
  <si>
    <t>12324500011</t>
  </si>
  <si>
    <t>IT12324500011</t>
  </si>
  <si>
    <t>F536826000003244</t>
  </si>
  <si>
    <t>5957273934</t>
  </si>
  <si>
    <t>2/PA</t>
  </si>
  <si>
    <t>F536826000002714</t>
  </si>
  <si>
    <t>4554642680</t>
  </si>
  <si>
    <t>211900287982</t>
  </si>
  <si>
    <t>02356770988</t>
  </si>
  <si>
    <t>IT02356770988</t>
  </si>
  <si>
    <t>F536826000002918</t>
  </si>
  <si>
    <t>5115470622</t>
  </si>
  <si>
    <t>432100002251</t>
  </si>
  <si>
    <t>F536826000002676</t>
  </si>
  <si>
    <t>4452328145</t>
  </si>
  <si>
    <t>F536826000002939</t>
  </si>
  <si>
    <t>5095903662</t>
  </si>
  <si>
    <t>NdC009</t>
  </si>
  <si>
    <t>F536826000002668</t>
  </si>
  <si>
    <t>4431240497</t>
  </si>
  <si>
    <t>211900198673</t>
  </si>
  <si>
    <t>F536826000001234</t>
  </si>
  <si>
    <t>136344850</t>
  </si>
  <si>
    <t>004812388327</t>
  </si>
  <si>
    <t>12355940011</t>
  </si>
  <si>
    <t>IT12355940011</t>
  </si>
  <si>
    <t>F536826000002953</t>
  </si>
  <si>
    <t>5017577815</t>
  </si>
  <si>
    <t>RNENRC61S17C049X</t>
  </si>
  <si>
    <t>IT10677980012</t>
  </si>
  <si>
    <t>F536826000003312</t>
  </si>
  <si>
    <t>6086019864</t>
  </si>
  <si>
    <t>01/PA</t>
  </si>
  <si>
    <t>F536826000003214</t>
  </si>
  <si>
    <t>5859299309</t>
  </si>
  <si>
    <t>10/PA</t>
  </si>
  <si>
    <t>F536826000003216</t>
  </si>
  <si>
    <t>5866567259</t>
  </si>
  <si>
    <t>FPA 11/21</t>
  </si>
  <si>
    <t>F536826000003260</t>
  </si>
  <si>
    <t>5972131719</t>
  </si>
  <si>
    <t>8A00513584</t>
  </si>
  <si>
    <t>F536826000002466</t>
  </si>
  <si>
    <t>3930306012</t>
  </si>
  <si>
    <t>FPA 13/20</t>
  </si>
  <si>
    <t>97516670011</t>
  </si>
  <si>
    <t>IT05161440010</t>
  </si>
  <si>
    <t>F536826000003329</t>
  </si>
  <si>
    <t>6117758763</t>
  </si>
  <si>
    <t>FATTPA 8_21</t>
  </si>
  <si>
    <t>07425300014</t>
  </si>
  <si>
    <t>IT07425300014</t>
  </si>
  <si>
    <t>F536826000003232</t>
  </si>
  <si>
    <t>5915870099</t>
  </si>
  <si>
    <t>FATTPA 22_21</t>
  </si>
  <si>
    <t>F536826000003262</t>
  </si>
  <si>
    <t>5970069066</t>
  </si>
  <si>
    <t>7X03470556</t>
  </si>
  <si>
    <t>F536826000002722</t>
  </si>
  <si>
    <t>4554642734</t>
  </si>
  <si>
    <t>211900287986</t>
  </si>
  <si>
    <t>F536826000002749</t>
  </si>
  <si>
    <t>4624369131</t>
  </si>
  <si>
    <t>FPA 2/21</t>
  </si>
  <si>
    <t>F536826000002666</t>
  </si>
  <si>
    <t>4431240483</t>
  </si>
  <si>
    <t>211900198671</t>
  </si>
  <si>
    <t>F536826000002717</t>
  </si>
  <si>
    <t>4554642720</t>
  </si>
  <si>
    <t>211900287985</t>
  </si>
  <si>
    <t>57E3GU</t>
  </si>
  <si>
    <t>00484960588</t>
  </si>
  <si>
    <t>IT00905811006</t>
  </si>
  <si>
    <t>F536830000000437</t>
  </si>
  <si>
    <t>4723097100</t>
  </si>
  <si>
    <t>B166000034</t>
  </si>
  <si>
    <t>Comune di Almese - SETTORE ECONOMICO-FINANZIARIO</t>
  </si>
  <si>
    <t>09638590019</t>
  </si>
  <si>
    <t>IT09638590019</t>
  </si>
  <si>
    <t>F536830000000418</t>
  </si>
  <si>
    <t>4362505373</t>
  </si>
  <si>
    <t>FATTPA 70_20</t>
  </si>
  <si>
    <t>F536830000000417</t>
  </si>
  <si>
    <t>4362498684</t>
  </si>
  <si>
    <t>FATTPA 68_20</t>
  </si>
  <si>
    <t>F536830000000474</t>
  </si>
  <si>
    <t>5859016652</t>
  </si>
  <si>
    <t>B176000129</t>
  </si>
  <si>
    <t>02478610583</t>
  </si>
  <si>
    <t>IT01062951007</t>
  </si>
  <si>
    <t>F536830000000432</t>
  </si>
  <si>
    <t>4641774351</t>
  </si>
  <si>
    <t>IT  001972</t>
  </si>
  <si>
    <t>I6NFRF</t>
  </si>
  <si>
    <t>03785400015</t>
  </si>
  <si>
    <t>IT03785400015</t>
  </si>
  <si>
    <t>F536832000002421</t>
  </si>
  <si>
    <t>4584711349</t>
  </si>
  <si>
    <t>118</t>
  </si>
  <si>
    <t>Comune di Almese - SETTORE TECNICO</t>
  </si>
  <si>
    <t>F536832000001014</t>
  </si>
  <si>
    <t>136748950</t>
  </si>
  <si>
    <t>004812389056</t>
  </si>
  <si>
    <t>05754381001</t>
  </si>
  <si>
    <t>IT05754381001</t>
  </si>
  <si>
    <t>F536832000002363</t>
  </si>
  <si>
    <t>4477511374</t>
  </si>
  <si>
    <t>2021005116</t>
  </si>
  <si>
    <t>DVLLGU50D16I158Q</t>
  </si>
  <si>
    <t>IT07175710016</t>
  </si>
  <si>
    <t>F536832000002168</t>
  </si>
  <si>
    <t>3903085910</t>
  </si>
  <si>
    <t>43</t>
  </si>
  <si>
    <t>F536832000002358</t>
  </si>
  <si>
    <t>4477496257</t>
  </si>
  <si>
    <t>2021005115</t>
  </si>
  <si>
    <t>F536832000000933</t>
  </si>
  <si>
    <t>127563962</t>
  </si>
  <si>
    <t>004812037483</t>
  </si>
  <si>
    <t>F536832000002586</t>
  </si>
  <si>
    <t>5070836140</t>
  </si>
  <si>
    <t>2021025053</t>
  </si>
  <si>
    <t>F536832000001017</t>
  </si>
  <si>
    <t>136747833</t>
  </si>
  <si>
    <t>004812388529</t>
  </si>
  <si>
    <t>F536832000001018</t>
  </si>
  <si>
    <t>136746013</t>
  </si>
  <si>
    <t>004812388530</t>
  </si>
  <si>
    <t>F536832000002329</t>
  </si>
  <si>
    <t>4400476069</t>
  </si>
  <si>
    <t>2021001557</t>
  </si>
  <si>
    <t>08876820013</t>
  </si>
  <si>
    <t>IT08876820013</t>
  </si>
  <si>
    <t>F536832000002881</t>
  </si>
  <si>
    <t>6084165718</t>
  </si>
  <si>
    <t>1722 PA</t>
  </si>
  <si>
    <t>MRNRCR64B16L219L</t>
  </si>
  <si>
    <t>IT06647180014</t>
  </si>
  <si>
    <t>F536832000002017</t>
  </si>
  <si>
    <t>3397564034</t>
  </si>
  <si>
    <t>1PA</t>
  </si>
  <si>
    <t>RGZMLA79P43L219B</t>
  </si>
  <si>
    <t>IT02396180644</t>
  </si>
  <si>
    <t>F536832000002641</t>
  </si>
  <si>
    <t>5265781328</t>
  </si>
  <si>
    <t>1</t>
  </si>
  <si>
    <t>F536832000002769</t>
  </si>
  <si>
    <t>5703321913</t>
  </si>
  <si>
    <t>2021033746</t>
  </si>
  <si>
    <t>BNCBRN46D28E445J</t>
  </si>
  <si>
    <t>IT04569850011</t>
  </si>
  <si>
    <t>F536832000000561</t>
  </si>
  <si>
    <t>94931425</t>
  </si>
  <si>
    <t>1/PA</t>
  </si>
  <si>
    <t>F536832000001022</t>
  </si>
  <si>
    <t>136747259</t>
  </si>
  <si>
    <t>004812388531</t>
  </si>
  <si>
    <t>00089070403</t>
  </si>
  <si>
    <t>IT00089070403</t>
  </si>
  <si>
    <t>F536833000000381</t>
  </si>
  <si>
    <t>4732646833</t>
  </si>
  <si>
    <t>00288/S</t>
  </si>
  <si>
    <t>Comune di Almese - SETTORE POLIZIA LOCALE</t>
  </si>
  <si>
    <t>06315200011</t>
  </si>
  <si>
    <t>IT06315200011</t>
  </si>
  <si>
    <t>F536833000000455</t>
  </si>
  <si>
    <t>6207750911</t>
  </si>
  <si>
    <t>303PA/2021</t>
  </si>
  <si>
    <t>F507048000000027</t>
  </si>
  <si>
    <t>75492228</t>
  </si>
  <si>
    <t>004800885843</t>
  </si>
  <si>
    <t>F507048000000024</t>
  </si>
  <si>
    <t>75491472</t>
  </si>
  <si>
    <t>004800885531</t>
  </si>
  <si>
    <t>F507048000000150</t>
  </si>
  <si>
    <t>103999743</t>
  </si>
  <si>
    <t>004810688426</t>
  </si>
  <si>
    <t>F507048000000136</t>
  </si>
  <si>
    <t>100985336</t>
  </si>
  <si>
    <t>004810599682</t>
  </si>
  <si>
    <t>F507048000000153</t>
  </si>
  <si>
    <t>104010558</t>
  </si>
  <si>
    <t>004810688323</t>
  </si>
  <si>
    <t>F507048000000099</t>
  </si>
  <si>
    <t>92678134</t>
  </si>
  <si>
    <t>004810033714</t>
  </si>
  <si>
    <t>F507048000000152</t>
  </si>
  <si>
    <t>104006589</t>
  </si>
  <si>
    <t>004810730609</t>
  </si>
  <si>
    <t>F507048000000154</t>
  </si>
  <si>
    <t>104011872</t>
  </si>
  <si>
    <t>004810730608</t>
  </si>
  <si>
    <t>F507048000000184</t>
  </si>
  <si>
    <t>114250747</t>
  </si>
  <si>
    <t>004811348472</t>
  </si>
  <si>
    <t>F507048000000149</t>
  </si>
  <si>
    <t>103955495</t>
  </si>
  <si>
    <t>004810688424</t>
  </si>
  <si>
    <t>F507048000000188</t>
  </si>
  <si>
    <t>117038294</t>
  </si>
  <si>
    <t>004810019974</t>
  </si>
  <si>
    <t>F507048000000151</t>
  </si>
  <si>
    <t>104001837</t>
  </si>
  <si>
    <t>004810688425</t>
  </si>
  <si>
    <t>F507048000000156</t>
  </si>
  <si>
    <t>105768336</t>
  </si>
  <si>
    <t>004810900279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</si>
</sst>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49" fontId="5" fillId="4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6" fillId="8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justify" vertical="top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19" xfId="0" applyNumberFormat="1" applyFont="1" applyFill="1" applyBorder="1" applyAlignment="1" applyProtection="1">
      <alignment vertical="center" wrapText="1"/>
    </xf>
    <xf numFmtId="0" fontId="8" fillId="9" borderId="6" xfId="0" applyFont="1" applyFill="1" applyBorder="1" applyAlignment="1">
      <alignment horizontal="justify" vertical="top" wrapText="1"/>
    </xf>
    <xf numFmtId="0" fontId="8" fillId="10" borderId="6" xfId="0" applyFont="1" applyFill="1" applyBorder="1" applyAlignment="1">
      <alignment horizontal="justify" vertical="top" wrapText="1"/>
    </xf>
    <xf numFmtId="0" fontId="0" fillId="0" borderId="0" xfId="0" applyNumberFormat="1" applyAlignment="1">
      <alignment horizontal="center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9" fillId="11" borderId="13" xfId="0" applyNumberFormat="1" applyFont="1" applyFill="1" applyBorder="1" applyAlignment="1">
      <alignment horizontal="left" vertical="center" wrapText="1"/>
    </xf>
    <xf numFmtId="49" fontId="9" fillId="11" borderId="25" xfId="0" applyNumberFormat="1" applyFont="1" applyFill="1" applyBorder="1" applyAlignment="1">
      <alignment horizontal="left" vertical="center" wrapText="1"/>
    </xf>
    <xf numFmtId="49" fontId="1" fillId="11" borderId="8" xfId="0" applyNumberFormat="1" applyFont="1" applyFill="1" applyBorder="1" applyAlignment="1" applyProtection="1">
      <alignment horizontal="center" vertical="center" wrapText="1"/>
    </xf>
    <xf numFmtId="49" fontId="1" fillId="11" borderId="2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12" borderId="1" xfId="0" applyNumberFormat="1" applyFont="1" applyFill="1" applyBorder="1" applyAlignment="1" applyProtection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4" fontId="0" fillId="0" borderId="0" xfId="0" applyNumberFormat="1"/>
    <xf numFmtId="14" fontId="0" fillId="0" borderId="0" xfId="0" applyNumberFormat="1"/>
    <xf numFmtId="49" fontId="1" fillId="12" borderId="3" xfId="0" applyNumberFormat="1" applyFont="1" applyFill="1" applyBorder="1" applyAlignment="1" applyProtection="1">
      <alignment horizontal="center" vertical="center" wrapText="1"/>
    </xf>
    <xf numFmtId="49" fontId="1" fillId="1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11" borderId="3" xfId="0" applyNumberFormat="1" applyFont="1" applyFill="1" applyBorder="1" applyAlignment="1" applyProtection="1">
      <alignment horizontal="center" vertical="center" wrapText="1"/>
    </xf>
    <xf numFmtId="49" fontId="1" fillId="11" borderId="5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49" fontId="1" fillId="6" borderId="1" xfId="0" applyNumberFormat="1" applyFont="1" applyFill="1" applyBorder="1" applyAlignment="1" applyProtection="1">
      <alignment horizontal="center" vertical="center" wrapText="1"/>
    </xf>
    <xf numFmtId="49" fontId="3" fillId="6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8" fillId="7" borderId="16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49" fontId="7" fillId="7" borderId="14" xfId="0" applyNumberFormat="1" applyFont="1" applyFill="1" applyBorder="1" applyAlignment="1" applyProtection="1">
      <alignment horizontal="center" vertical="center" wrapText="1"/>
    </xf>
    <xf numFmtId="49" fontId="7" fillId="7" borderId="1" xfId="0" applyNumberFormat="1" applyFont="1" applyFill="1" applyBorder="1" applyAlignment="1" applyProtection="1">
      <alignment horizontal="center" vertical="center" wrapText="1"/>
    </xf>
    <xf numFmtId="49" fontId="7" fillId="7" borderId="13" xfId="0" applyNumberFormat="1" applyFont="1" applyFill="1" applyBorder="1" applyAlignment="1" applyProtection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/>
    </xf>
    <xf numFmtId="0" fontId="11" fillId="13" borderId="3" xfId="0" applyFont="1" applyFill="1" applyBorder="1" applyAlignment="1">
      <alignment horizontal="center" vertical="center" wrapText="1"/>
    </xf>
    <xf numFmtId="0" fontId="11" fillId="13" borderId="7" xfId="0" applyFont="1" applyFill="1" applyBorder="1" applyAlignment="1">
      <alignment horizontal="center" vertical="center" wrapText="1"/>
    </xf>
    <xf numFmtId="0" fontId="11" fillId="13" borderId="5" xfId="0" applyFont="1" applyFill="1" applyBorder="1" applyAlignment="1">
      <alignment horizontal="center" vertical="center" wrapText="1"/>
    </xf>
    <xf numFmtId="49" fontId="9" fillId="13" borderId="3" xfId="0" applyNumberFormat="1" applyFont="1" applyFill="1" applyBorder="1" applyAlignment="1">
      <alignment horizontal="center" vertical="center" wrapText="1"/>
    </xf>
    <xf numFmtId="49" fontId="9" fillId="13" borderId="5" xfId="0" applyNumberFormat="1" applyFont="1" applyFill="1" applyBorder="1" applyAlignment="1">
      <alignment horizontal="center" vertical="center" wrapText="1"/>
    </xf>
    <xf numFmtId="49" fontId="7" fillId="11" borderId="20" xfId="0" applyNumberFormat="1" applyFont="1" applyFill="1" applyBorder="1" applyAlignment="1">
      <alignment horizontal="center" vertical="center" wrapText="1"/>
    </xf>
    <xf numFmtId="49" fontId="7" fillId="11" borderId="21" xfId="0" applyNumberFormat="1" applyFont="1" applyFill="1" applyBorder="1" applyAlignment="1">
      <alignment horizontal="center" vertical="center" wrapText="1"/>
    </xf>
    <xf numFmtId="49" fontId="7" fillId="11" borderId="22" xfId="0" applyNumberFormat="1" applyFont="1" applyFill="1" applyBorder="1" applyAlignment="1">
      <alignment horizontal="center" vertical="center" wrapText="1"/>
    </xf>
    <xf numFmtId="49" fontId="9" fillId="11" borderId="16" xfId="0" applyNumberFormat="1" applyFont="1" applyFill="1" applyBorder="1" applyAlignment="1">
      <alignment horizontal="center" vertical="center" wrapText="1"/>
    </xf>
    <xf numFmtId="49" fontId="9" fillId="11" borderId="5" xfId="0" applyNumberFormat="1" applyFont="1" applyFill="1" applyBorder="1" applyAlignment="1">
      <alignment horizontal="center" vertical="center" wrapText="1"/>
    </xf>
    <xf numFmtId="49" fontId="9" fillId="11" borderId="23" xfId="0" applyNumberFormat="1" applyFont="1" applyFill="1" applyBorder="1" applyAlignment="1">
      <alignment horizontal="center" vertical="center" wrapText="1"/>
    </xf>
    <xf numFmtId="49" fontId="9" fillId="11" borderId="24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49" fontId="9" fillId="2" borderId="14" xfId="0" applyNumberFormat="1" applyFont="1" applyFill="1" applyBorder="1" applyAlignment="1" applyProtection="1">
      <alignment vertical="center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10" xfId="0" applyNumberFormat="1" applyFont="1" applyFill="1" applyBorder="1" applyAlignment="1" applyProtection="1">
      <alignment vertical="center" wrapText="1"/>
    </xf>
    <xf numFmtId="49" fontId="9" fillId="2" borderId="4" xfId="0" applyNumberFormat="1" applyFont="1" applyFill="1" applyBorder="1" applyAlignment="1" applyProtection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6"/>
  <sheetViews>
    <sheetView tabSelected="1" topLeftCell="F2" zoomScale="80" zoomScaleNormal="80" workbookViewId="0">
      <selection activeCell="K2" sqref="K1:P1048576"/>
    </sheetView>
  </sheetViews>
  <sheetFormatPr defaultColWidth="0" defaultRowHeight="15" x14ac:dyDescent="0.25"/>
  <cols>
    <col min="1" max="1" width="32.7109375" style="5" customWidth="1"/>
    <col min="2" max="2" width="39" style="5" customWidth="1"/>
    <col min="3" max="3" width="30.85546875" style="5" customWidth="1"/>
    <col min="4" max="4" width="23.85546875" style="5" customWidth="1"/>
    <col min="5" max="6" width="31.7109375" style="3" customWidth="1"/>
    <col min="7" max="7" width="25" style="3" customWidth="1"/>
    <col min="8" max="8" width="33.42578125" style="4" customWidth="1"/>
    <col min="9" max="10" width="27.42578125" style="3" customWidth="1"/>
    <col min="11" max="11" width="24.42578125" style="19" customWidth="1"/>
    <col min="12" max="13" width="31.7109375" style="5" customWidth="1"/>
    <col min="14" max="14" width="35.42578125" style="4" bestFit="1" customWidth="1"/>
    <col min="15" max="15" width="24.7109375" style="2" customWidth="1"/>
    <col min="16" max="16" width="23.28515625" style="2" customWidth="1"/>
    <col min="17" max="17" width="83.5703125" style="2" customWidth="1"/>
    <col min="18" max="18" width="12.140625" style="2" customWidth="1"/>
  </cols>
  <sheetData>
    <row r="1" spans="1:18" hidden="1" x14ac:dyDescent="0.25">
      <c r="A1" s="9">
        <f>0</f>
        <v>0</v>
      </c>
      <c r="B1" s="9">
        <f>0</f>
        <v>0</v>
      </c>
      <c r="C1" s="9">
        <f>0</f>
        <v>0</v>
      </c>
      <c r="E1" s="5"/>
      <c r="F1" s="5"/>
      <c r="G1" s="5"/>
      <c r="H1" s="1"/>
      <c r="O1"/>
      <c r="P1"/>
      <c r="Q1"/>
      <c r="R1"/>
    </row>
    <row r="2" spans="1:18" x14ac:dyDescent="0.25">
      <c r="A2" t="s">
        <v>46</v>
      </c>
      <c r="B2" t="s">
        <v>57</v>
      </c>
      <c r="C2" t="s">
        <v>58</v>
      </c>
      <c r="D2" t="s">
        <v>58</v>
      </c>
      <c r="E2" t="s">
        <v>58</v>
      </c>
      <c r="F2" t="s">
        <v>58</v>
      </c>
      <c r="G2" t="s">
        <v>58</v>
      </c>
      <c r="H2" t="s">
        <v>58</v>
      </c>
      <c r="I2" t="s">
        <v>58</v>
      </c>
      <c r="J2" t="s">
        <v>58</v>
      </c>
      <c r="K2" t="s">
        <v>58</v>
      </c>
      <c r="L2" t="s">
        <v>58</v>
      </c>
      <c r="M2" t="s">
        <v>58</v>
      </c>
      <c r="N2" t="s">
        <v>58</v>
      </c>
      <c r="O2" t="s">
        <v>58</v>
      </c>
      <c r="P2" t="s">
        <v>58</v>
      </c>
      <c r="Q2" t="s">
        <v>58</v>
      </c>
      <c r="R2" t="s">
        <v>58</v>
      </c>
    </row>
    <row r="3" spans="1:18" x14ac:dyDescent="0.25">
      <c r="A3" t="s">
        <v>44</v>
      </c>
      <c r="B3" t="s">
        <v>59</v>
      </c>
      <c r="C3" t="s">
        <v>58</v>
      </c>
      <c r="D3" t="s">
        <v>58</v>
      </c>
      <c r="E3" t="s">
        <v>58</v>
      </c>
      <c r="F3" t="s">
        <v>58</v>
      </c>
      <c r="G3" t="s">
        <v>58</v>
      </c>
      <c r="H3" t="s">
        <v>58</v>
      </c>
      <c r="I3" t="s">
        <v>58</v>
      </c>
      <c r="J3" t="s">
        <v>58</v>
      </c>
      <c r="K3" t="s">
        <v>58</v>
      </c>
      <c r="L3" t="s">
        <v>58</v>
      </c>
      <c r="M3" t="s">
        <v>58</v>
      </c>
      <c r="N3" t="s">
        <v>58</v>
      </c>
      <c r="O3" t="s">
        <v>58</v>
      </c>
      <c r="P3" t="s">
        <v>58</v>
      </c>
      <c r="Q3" t="s">
        <v>58</v>
      </c>
      <c r="R3" t="s">
        <v>58</v>
      </c>
    </row>
    <row r="4" spans="1:18" x14ac:dyDescent="0.25">
      <c r="A4" t="s">
        <v>45</v>
      </c>
      <c r="B4" t="s">
        <v>60</v>
      </c>
      <c r="C4" t="s">
        <v>58</v>
      </c>
      <c r="D4" t="s">
        <v>58</v>
      </c>
      <c r="E4" t="s">
        <v>58</v>
      </c>
      <c r="F4" t="s">
        <v>58</v>
      </c>
      <c r="G4" t="s">
        <v>58</v>
      </c>
      <c r="H4" t="s">
        <v>58</v>
      </c>
      <c r="I4" t="s">
        <v>58</v>
      </c>
      <c r="J4" t="s">
        <v>58</v>
      </c>
      <c r="K4" t="s">
        <v>58</v>
      </c>
      <c r="L4" t="s">
        <v>58</v>
      </c>
      <c r="M4" t="s">
        <v>58</v>
      </c>
      <c r="N4" t="s">
        <v>58</v>
      </c>
      <c r="O4" t="s">
        <v>58</v>
      </c>
      <c r="P4" t="s">
        <v>58</v>
      </c>
      <c r="Q4" t="s">
        <v>58</v>
      </c>
      <c r="R4" t="s">
        <v>58</v>
      </c>
    </row>
    <row r="5" spans="1:18" ht="40.5" customHeight="1" x14ac:dyDescent="0.25">
      <c r="A5" s="38" t="s">
        <v>10</v>
      </c>
      <c r="B5" s="38"/>
      <c r="C5" s="39" t="s">
        <v>14</v>
      </c>
      <c r="D5" s="39"/>
      <c r="E5" s="41" t="s">
        <v>16</v>
      </c>
      <c r="F5" s="41"/>
      <c r="G5" s="41"/>
      <c r="H5" s="41"/>
      <c r="I5" s="41"/>
      <c r="J5" s="6"/>
      <c r="K5" s="20" t="s">
        <v>37</v>
      </c>
      <c r="L5" s="34" t="s">
        <v>19</v>
      </c>
      <c r="M5" s="35"/>
      <c r="N5" s="34"/>
      <c r="O5" s="28" t="s">
        <v>52</v>
      </c>
      <c r="P5" s="36" t="s">
        <v>47</v>
      </c>
      <c r="Q5" s="37"/>
      <c r="R5" s="27"/>
    </row>
    <row r="6" spans="1:18" ht="15" customHeight="1" x14ac:dyDescent="0.25">
      <c r="A6" s="38" t="s">
        <v>11</v>
      </c>
      <c r="B6" s="38" t="s">
        <v>12</v>
      </c>
      <c r="C6" s="39" t="s">
        <v>13</v>
      </c>
      <c r="D6" s="39" t="s">
        <v>43</v>
      </c>
      <c r="E6" s="6" t="s">
        <v>0</v>
      </c>
      <c r="F6" s="6" t="s">
        <v>8</v>
      </c>
      <c r="G6" s="41" t="s">
        <v>15</v>
      </c>
      <c r="H6" s="41"/>
      <c r="I6" s="41"/>
      <c r="J6" s="41"/>
      <c r="K6" s="43" t="s">
        <v>38</v>
      </c>
      <c r="L6" s="44" t="s">
        <v>4</v>
      </c>
      <c r="M6" s="22"/>
      <c r="N6" s="42" t="s">
        <v>41</v>
      </c>
      <c r="O6" s="32" t="s">
        <v>53</v>
      </c>
      <c r="P6" s="26"/>
      <c r="Q6" s="26"/>
      <c r="R6" s="27"/>
    </row>
    <row r="7" spans="1:18" ht="157.5" customHeight="1" x14ac:dyDescent="0.25">
      <c r="A7" s="38"/>
      <c r="B7" s="38"/>
      <c r="C7" s="39"/>
      <c r="D7" s="40"/>
      <c r="E7" s="6" t="s">
        <v>1</v>
      </c>
      <c r="F7" s="6" t="s">
        <v>9</v>
      </c>
      <c r="G7" s="6" t="s">
        <v>17</v>
      </c>
      <c r="H7" s="7" t="s">
        <v>42</v>
      </c>
      <c r="I7" s="8" t="s">
        <v>18</v>
      </c>
      <c r="J7" s="8" t="s">
        <v>20</v>
      </c>
      <c r="K7" s="43"/>
      <c r="L7" s="34"/>
      <c r="M7" s="21" t="s">
        <v>6</v>
      </c>
      <c r="N7" s="34"/>
      <c r="O7" s="33"/>
      <c r="P7" s="25" t="s">
        <v>54</v>
      </c>
      <c r="Q7" s="25" t="s">
        <v>50</v>
      </c>
      <c r="R7" s="27"/>
    </row>
    <row r="8" spans="1:18" x14ac:dyDescent="0.25">
      <c r="A8" t="s">
        <v>61</v>
      </c>
      <c r="B8" t="s">
        <v>62</v>
      </c>
      <c r="C8" t="s">
        <v>63</v>
      </c>
      <c r="D8" t="s">
        <v>64</v>
      </c>
      <c r="E8" t="s">
        <v>65</v>
      </c>
      <c r="F8" t="s">
        <v>66</v>
      </c>
      <c r="G8" t="s">
        <v>67</v>
      </c>
      <c r="H8" s="31">
        <v>42528</v>
      </c>
      <c r="I8" s="30">
        <v>20.03</v>
      </c>
      <c r="J8" t="s">
        <v>68</v>
      </c>
      <c r="K8" s="30">
        <v>-15.69</v>
      </c>
      <c r="L8" s="30">
        <v>0</v>
      </c>
      <c r="M8" s="30">
        <v>0</v>
      </c>
      <c r="N8" s="30">
        <v>0</v>
      </c>
      <c r="O8" t="s">
        <v>69</v>
      </c>
      <c r="P8" t="s">
        <v>70</v>
      </c>
      <c r="Q8" t="s">
        <v>57</v>
      </c>
      <c r="R8" t="s">
        <v>58</v>
      </c>
    </row>
    <row r="9" spans="1:18" x14ac:dyDescent="0.25">
      <c r="A9" t="s">
        <v>61</v>
      </c>
      <c r="B9" t="s">
        <v>62</v>
      </c>
      <c r="C9" t="s">
        <v>63</v>
      </c>
      <c r="D9" t="s">
        <v>64</v>
      </c>
      <c r="E9" t="s">
        <v>71</v>
      </c>
      <c r="F9" t="s">
        <v>72</v>
      </c>
      <c r="G9" t="s">
        <v>73</v>
      </c>
      <c r="H9" s="31">
        <v>42466</v>
      </c>
      <c r="I9" s="30">
        <v>220.09</v>
      </c>
      <c r="J9" t="s">
        <v>74</v>
      </c>
      <c r="K9" s="30">
        <v>180.4</v>
      </c>
      <c r="L9" s="30">
        <v>0</v>
      </c>
      <c r="M9" s="30">
        <v>0</v>
      </c>
      <c r="N9" s="30">
        <v>0</v>
      </c>
      <c r="O9" t="s">
        <v>69</v>
      </c>
      <c r="P9" t="s">
        <v>70</v>
      </c>
      <c r="Q9" t="s">
        <v>57</v>
      </c>
      <c r="R9" t="s">
        <v>58</v>
      </c>
    </row>
    <row r="10" spans="1:18" x14ac:dyDescent="0.25">
      <c r="A10" t="s">
        <v>61</v>
      </c>
      <c r="B10" t="s">
        <v>75</v>
      </c>
      <c r="C10" t="s">
        <v>63</v>
      </c>
      <c r="D10" t="s">
        <v>64</v>
      </c>
      <c r="E10" t="s">
        <v>76</v>
      </c>
      <c r="F10" t="s">
        <v>77</v>
      </c>
      <c r="G10" t="s">
        <v>78</v>
      </c>
      <c r="H10" s="31">
        <v>42587</v>
      </c>
      <c r="I10" s="30">
        <v>88.56</v>
      </c>
      <c r="J10" t="s">
        <v>68</v>
      </c>
      <c r="K10" s="30">
        <v>-71.849999999999994</v>
      </c>
      <c r="L10" s="30">
        <v>0</v>
      </c>
      <c r="M10" s="30">
        <v>0</v>
      </c>
      <c r="N10" s="30">
        <v>0</v>
      </c>
      <c r="O10" t="s">
        <v>69</v>
      </c>
      <c r="P10" t="s">
        <v>70</v>
      </c>
      <c r="Q10" t="s">
        <v>57</v>
      </c>
      <c r="R10" t="s">
        <v>58</v>
      </c>
    </row>
    <row r="11" spans="1:18" x14ac:dyDescent="0.25">
      <c r="A11" t="s">
        <v>61</v>
      </c>
      <c r="B11" t="s">
        <v>79</v>
      </c>
      <c r="C11" t="s">
        <v>80</v>
      </c>
      <c r="D11" t="s">
        <v>81</v>
      </c>
      <c r="E11" t="s">
        <v>82</v>
      </c>
      <c r="F11" t="s">
        <v>83</v>
      </c>
      <c r="G11" t="s">
        <v>84</v>
      </c>
      <c r="H11" s="31">
        <v>43260</v>
      </c>
      <c r="I11" s="30">
        <v>181.71</v>
      </c>
      <c r="J11" t="s">
        <v>68</v>
      </c>
      <c r="K11" s="30">
        <v>-148.94</v>
      </c>
      <c r="L11" s="30">
        <v>0</v>
      </c>
      <c r="M11" s="30">
        <v>0</v>
      </c>
      <c r="N11" s="30">
        <v>0</v>
      </c>
      <c r="O11" t="s">
        <v>69</v>
      </c>
      <c r="P11" t="s">
        <v>79</v>
      </c>
      <c r="Q11" t="s">
        <v>85</v>
      </c>
      <c r="R11" t="s">
        <v>58</v>
      </c>
    </row>
    <row r="12" spans="1:18" x14ac:dyDescent="0.25">
      <c r="A12" t="s">
        <v>61</v>
      </c>
      <c r="B12" t="s">
        <v>75</v>
      </c>
      <c r="C12" t="s">
        <v>63</v>
      </c>
      <c r="D12" t="s">
        <v>64</v>
      </c>
      <c r="E12" t="s">
        <v>86</v>
      </c>
      <c r="F12" t="s">
        <v>87</v>
      </c>
      <c r="G12" t="s">
        <v>88</v>
      </c>
      <c r="H12" s="31">
        <v>42587</v>
      </c>
      <c r="I12" s="30">
        <v>26.94</v>
      </c>
      <c r="J12" t="s">
        <v>68</v>
      </c>
      <c r="K12" s="30">
        <v>-21.49</v>
      </c>
      <c r="L12" s="30">
        <v>0</v>
      </c>
      <c r="M12" s="30">
        <v>0</v>
      </c>
      <c r="N12" s="30">
        <v>0</v>
      </c>
      <c r="O12" t="s">
        <v>69</v>
      </c>
      <c r="P12" t="s">
        <v>70</v>
      </c>
      <c r="Q12" t="s">
        <v>57</v>
      </c>
      <c r="R12" t="s">
        <v>58</v>
      </c>
    </row>
    <row r="13" spans="1:18" x14ac:dyDescent="0.25">
      <c r="A13" t="s">
        <v>61</v>
      </c>
      <c r="B13" t="s">
        <v>62</v>
      </c>
      <c r="C13" t="s">
        <v>63</v>
      </c>
      <c r="D13" t="s">
        <v>64</v>
      </c>
      <c r="E13" t="s">
        <v>89</v>
      </c>
      <c r="F13" t="s">
        <v>90</v>
      </c>
      <c r="G13" t="s">
        <v>91</v>
      </c>
      <c r="H13" s="31">
        <v>42528</v>
      </c>
      <c r="I13" s="30">
        <v>13.14</v>
      </c>
      <c r="J13" t="s">
        <v>68</v>
      </c>
      <c r="K13" s="30">
        <v>-9.41</v>
      </c>
      <c r="L13" s="30">
        <v>0</v>
      </c>
      <c r="M13" s="30">
        <v>0</v>
      </c>
      <c r="N13" s="30">
        <v>0</v>
      </c>
      <c r="O13" t="s">
        <v>69</v>
      </c>
      <c r="P13" t="s">
        <v>70</v>
      </c>
      <c r="Q13" t="s">
        <v>57</v>
      </c>
      <c r="R13" t="s">
        <v>58</v>
      </c>
    </row>
    <row r="14" spans="1:18" x14ac:dyDescent="0.25">
      <c r="A14" t="s">
        <v>61</v>
      </c>
      <c r="B14" t="s">
        <v>62</v>
      </c>
      <c r="C14" t="s">
        <v>92</v>
      </c>
      <c r="D14" t="s">
        <v>93</v>
      </c>
      <c r="E14" t="s">
        <v>94</v>
      </c>
      <c r="F14" t="s">
        <v>95</v>
      </c>
      <c r="G14" t="s">
        <v>96</v>
      </c>
      <c r="H14" s="31">
        <v>44284</v>
      </c>
      <c r="I14" s="30">
        <v>1704.51</v>
      </c>
      <c r="J14" t="s">
        <v>74</v>
      </c>
      <c r="K14" s="30">
        <v>0</v>
      </c>
      <c r="L14" s="30">
        <v>0</v>
      </c>
      <c r="M14" s="30">
        <v>558.66999999999996</v>
      </c>
      <c r="N14" s="30">
        <v>0</v>
      </c>
      <c r="O14" t="s">
        <v>69</v>
      </c>
      <c r="P14" t="s">
        <v>62</v>
      </c>
      <c r="Q14" t="s">
        <v>97</v>
      </c>
      <c r="R14" t="s">
        <v>58</v>
      </c>
    </row>
    <row r="15" spans="1:18" x14ac:dyDescent="0.25">
      <c r="A15" t="s">
        <v>61</v>
      </c>
      <c r="B15" t="s">
        <v>62</v>
      </c>
      <c r="C15" t="s">
        <v>92</v>
      </c>
      <c r="D15" t="s">
        <v>93</v>
      </c>
      <c r="E15" t="s">
        <v>98</v>
      </c>
      <c r="F15" t="s">
        <v>99</v>
      </c>
      <c r="G15" t="s">
        <v>100</v>
      </c>
      <c r="H15" s="31">
        <v>44194</v>
      </c>
      <c r="I15" s="30">
        <v>1704.51</v>
      </c>
      <c r="J15" t="s">
        <v>74</v>
      </c>
      <c r="K15" s="30">
        <v>0</v>
      </c>
      <c r="L15" s="30">
        <v>0</v>
      </c>
      <c r="M15" s="30">
        <v>558.66999999999996</v>
      </c>
      <c r="N15" s="30">
        <v>0</v>
      </c>
      <c r="O15" t="s">
        <v>69</v>
      </c>
      <c r="P15" t="s">
        <v>62</v>
      </c>
      <c r="Q15" t="s">
        <v>97</v>
      </c>
      <c r="R15" t="s">
        <v>58</v>
      </c>
    </row>
    <row r="16" spans="1:18" x14ac:dyDescent="0.25">
      <c r="A16" t="s">
        <v>61</v>
      </c>
      <c r="B16" t="s">
        <v>62</v>
      </c>
      <c r="C16" t="s">
        <v>92</v>
      </c>
      <c r="D16" t="s">
        <v>93</v>
      </c>
      <c r="E16" t="s">
        <v>101</v>
      </c>
      <c r="F16" t="s">
        <v>102</v>
      </c>
      <c r="G16" t="s">
        <v>103</v>
      </c>
      <c r="H16" s="31">
        <v>44498</v>
      </c>
      <c r="I16" s="30">
        <v>1704.51</v>
      </c>
      <c r="J16" t="s">
        <v>74</v>
      </c>
      <c r="K16" s="30">
        <v>0</v>
      </c>
      <c r="L16" s="30">
        <v>0</v>
      </c>
      <c r="M16" s="30">
        <v>307.37</v>
      </c>
      <c r="N16" s="30">
        <v>0</v>
      </c>
      <c r="O16" t="s">
        <v>69</v>
      </c>
      <c r="P16" t="s">
        <v>62</v>
      </c>
      <c r="Q16" t="s">
        <v>97</v>
      </c>
      <c r="R16" t="s">
        <v>58</v>
      </c>
    </row>
    <row r="17" spans="1:18" x14ac:dyDescent="0.25">
      <c r="A17" t="s">
        <v>61</v>
      </c>
      <c r="B17" t="s">
        <v>62</v>
      </c>
      <c r="C17" t="s">
        <v>104</v>
      </c>
      <c r="D17" t="s">
        <v>105</v>
      </c>
      <c r="E17" t="s">
        <v>106</v>
      </c>
      <c r="F17" t="s">
        <v>107</v>
      </c>
      <c r="G17" t="s">
        <v>108</v>
      </c>
      <c r="H17" s="31">
        <v>44484</v>
      </c>
      <c r="I17" s="30">
        <v>175.08</v>
      </c>
      <c r="J17" t="s">
        <v>74</v>
      </c>
      <c r="K17" s="30">
        <v>0</v>
      </c>
      <c r="L17" s="30">
        <v>0</v>
      </c>
      <c r="M17" s="30">
        <v>10.91</v>
      </c>
      <c r="N17" s="30">
        <v>0</v>
      </c>
      <c r="O17" t="s">
        <v>69</v>
      </c>
      <c r="P17" t="s">
        <v>62</v>
      </c>
      <c r="Q17" t="s">
        <v>97</v>
      </c>
      <c r="R17" t="s">
        <v>58</v>
      </c>
    </row>
    <row r="18" spans="1:18" x14ac:dyDescent="0.25">
      <c r="A18" t="s">
        <v>61</v>
      </c>
      <c r="B18" t="s">
        <v>62</v>
      </c>
      <c r="C18" t="s">
        <v>92</v>
      </c>
      <c r="D18" t="s">
        <v>93</v>
      </c>
      <c r="E18" t="s">
        <v>109</v>
      </c>
      <c r="F18" t="s">
        <v>110</v>
      </c>
      <c r="G18" t="s">
        <v>111</v>
      </c>
      <c r="H18" s="31">
        <v>44377</v>
      </c>
      <c r="I18" s="30">
        <v>1704.51</v>
      </c>
      <c r="J18" t="s">
        <v>74</v>
      </c>
      <c r="K18" s="30">
        <v>0</v>
      </c>
      <c r="L18" s="30">
        <v>0</v>
      </c>
      <c r="M18" s="30">
        <v>558.66999999999996</v>
      </c>
      <c r="N18" s="30">
        <v>0</v>
      </c>
      <c r="O18" t="s">
        <v>69</v>
      </c>
      <c r="P18" t="s">
        <v>62</v>
      </c>
      <c r="Q18" t="s">
        <v>97</v>
      </c>
      <c r="R18" t="s">
        <v>58</v>
      </c>
    </row>
    <row r="19" spans="1:18" x14ac:dyDescent="0.25">
      <c r="A19" t="s">
        <v>61</v>
      </c>
      <c r="B19" t="s">
        <v>62</v>
      </c>
      <c r="C19" t="s">
        <v>92</v>
      </c>
      <c r="D19" t="s">
        <v>93</v>
      </c>
      <c r="E19" t="s">
        <v>112</v>
      </c>
      <c r="F19" t="s">
        <v>113</v>
      </c>
      <c r="G19" t="s">
        <v>114</v>
      </c>
      <c r="H19" s="31">
        <v>44344</v>
      </c>
      <c r="I19" s="30">
        <v>1704.51</v>
      </c>
      <c r="J19" t="s">
        <v>74</v>
      </c>
      <c r="K19" s="30">
        <v>0</v>
      </c>
      <c r="L19" s="30">
        <v>0</v>
      </c>
      <c r="M19" s="30">
        <v>558.66999999999996</v>
      </c>
      <c r="N19" s="30">
        <v>0</v>
      </c>
      <c r="O19" t="s">
        <v>69</v>
      </c>
      <c r="P19" t="s">
        <v>62</v>
      </c>
      <c r="Q19" t="s">
        <v>97</v>
      </c>
      <c r="R19" t="s">
        <v>58</v>
      </c>
    </row>
    <row r="20" spans="1:18" x14ac:dyDescent="0.25">
      <c r="A20" t="s">
        <v>61</v>
      </c>
      <c r="B20" t="s">
        <v>62</v>
      </c>
      <c r="C20" t="s">
        <v>104</v>
      </c>
      <c r="D20" t="s">
        <v>105</v>
      </c>
      <c r="E20" t="s">
        <v>115</v>
      </c>
      <c r="F20" t="s">
        <v>116</v>
      </c>
      <c r="G20" t="s">
        <v>117</v>
      </c>
      <c r="H20" s="31">
        <v>44478</v>
      </c>
      <c r="I20" s="30">
        <v>130.66</v>
      </c>
      <c r="J20" t="s">
        <v>74</v>
      </c>
      <c r="K20" s="30">
        <v>0</v>
      </c>
      <c r="L20" s="30">
        <v>0</v>
      </c>
      <c r="M20" s="30">
        <v>19.760000000000002</v>
      </c>
      <c r="N20" s="30">
        <v>0</v>
      </c>
      <c r="O20" t="s">
        <v>69</v>
      </c>
      <c r="P20" t="s">
        <v>62</v>
      </c>
      <c r="Q20" t="s">
        <v>97</v>
      </c>
      <c r="R20" t="s">
        <v>58</v>
      </c>
    </row>
    <row r="21" spans="1:18" x14ac:dyDescent="0.25">
      <c r="A21" t="s">
        <v>61</v>
      </c>
      <c r="B21" t="s">
        <v>62</v>
      </c>
      <c r="C21" t="s">
        <v>104</v>
      </c>
      <c r="D21" t="s">
        <v>105</v>
      </c>
      <c r="E21" t="s">
        <v>118</v>
      </c>
      <c r="F21" t="s">
        <v>119</v>
      </c>
      <c r="G21" t="s">
        <v>120</v>
      </c>
      <c r="H21" s="31">
        <v>44244</v>
      </c>
      <c r="I21" s="30">
        <v>229.08</v>
      </c>
      <c r="J21" t="s">
        <v>74</v>
      </c>
      <c r="K21" s="30">
        <v>0</v>
      </c>
      <c r="L21" s="30">
        <v>0</v>
      </c>
      <c r="M21" s="30">
        <v>15.39</v>
      </c>
      <c r="N21" s="30">
        <v>0</v>
      </c>
      <c r="O21" t="s">
        <v>69</v>
      </c>
      <c r="P21" t="s">
        <v>62</v>
      </c>
      <c r="Q21" t="s">
        <v>97</v>
      </c>
      <c r="R21" t="s">
        <v>58</v>
      </c>
    </row>
    <row r="22" spans="1:18" x14ac:dyDescent="0.25">
      <c r="A22" t="s">
        <v>61</v>
      </c>
      <c r="B22" t="s">
        <v>62</v>
      </c>
      <c r="C22" t="s">
        <v>92</v>
      </c>
      <c r="D22" t="s">
        <v>93</v>
      </c>
      <c r="E22" t="s">
        <v>121</v>
      </c>
      <c r="F22" t="s">
        <v>122</v>
      </c>
      <c r="G22" t="s">
        <v>123</v>
      </c>
      <c r="H22" s="31">
        <v>44316</v>
      </c>
      <c r="I22" s="30">
        <v>1704.51</v>
      </c>
      <c r="J22" t="s">
        <v>74</v>
      </c>
      <c r="K22" s="30">
        <v>0</v>
      </c>
      <c r="L22" s="30">
        <v>0</v>
      </c>
      <c r="M22" s="30">
        <v>251.3</v>
      </c>
      <c r="N22" s="30">
        <v>0</v>
      </c>
      <c r="O22" t="s">
        <v>69</v>
      </c>
      <c r="P22" t="s">
        <v>62</v>
      </c>
      <c r="Q22" t="s">
        <v>97</v>
      </c>
      <c r="R22" t="s">
        <v>58</v>
      </c>
    </row>
    <row r="23" spans="1:18" x14ac:dyDescent="0.25">
      <c r="A23" t="s">
        <v>61</v>
      </c>
      <c r="B23" t="s">
        <v>62</v>
      </c>
      <c r="C23" t="s">
        <v>92</v>
      </c>
      <c r="D23" t="s">
        <v>93</v>
      </c>
      <c r="E23" t="s">
        <v>124</v>
      </c>
      <c r="F23" t="s">
        <v>125</v>
      </c>
      <c r="G23" t="s">
        <v>126</v>
      </c>
      <c r="H23" s="31">
        <v>44165</v>
      </c>
      <c r="I23" s="30">
        <v>1704.51</v>
      </c>
      <c r="J23" t="s">
        <v>74</v>
      </c>
      <c r="K23" s="30">
        <v>0</v>
      </c>
      <c r="L23" s="30">
        <v>0</v>
      </c>
      <c r="M23" s="30">
        <v>558.66999999999996</v>
      </c>
      <c r="N23" s="30">
        <v>0</v>
      </c>
      <c r="O23" t="s">
        <v>69</v>
      </c>
      <c r="P23" t="s">
        <v>62</v>
      </c>
      <c r="Q23" t="s">
        <v>97</v>
      </c>
      <c r="R23" t="s">
        <v>58</v>
      </c>
    </row>
    <row r="24" spans="1:18" x14ac:dyDescent="0.25">
      <c r="A24" t="s">
        <v>61</v>
      </c>
      <c r="B24" t="s">
        <v>62</v>
      </c>
      <c r="C24" t="s">
        <v>127</v>
      </c>
      <c r="D24" t="s">
        <v>128</v>
      </c>
      <c r="E24" t="s">
        <v>129</v>
      </c>
      <c r="F24" t="s">
        <v>130</v>
      </c>
      <c r="G24" t="s">
        <v>131</v>
      </c>
      <c r="H24" s="31">
        <v>44221</v>
      </c>
      <c r="I24" s="30">
        <v>295.13</v>
      </c>
      <c r="J24" t="s">
        <v>74</v>
      </c>
      <c r="K24" s="30">
        <v>0</v>
      </c>
      <c r="L24" s="30">
        <v>0</v>
      </c>
      <c r="M24" s="30">
        <v>241.91</v>
      </c>
      <c r="N24" s="30">
        <v>0</v>
      </c>
      <c r="O24" t="s">
        <v>69</v>
      </c>
      <c r="P24" t="s">
        <v>62</v>
      </c>
      <c r="Q24" t="s">
        <v>97</v>
      </c>
      <c r="R24" t="s">
        <v>58</v>
      </c>
    </row>
    <row r="25" spans="1:18" x14ac:dyDescent="0.25">
      <c r="A25" t="s">
        <v>61</v>
      </c>
      <c r="B25" t="s">
        <v>62</v>
      </c>
      <c r="C25" t="s">
        <v>104</v>
      </c>
      <c r="D25" t="s">
        <v>105</v>
      </c>
      <c r="E25" t="s">
        <v>132</v>
      </c>
      <c r="F25" t="s">
        <v>133</v>
      </c>
      <c r="G25" t="s">
        <v>134</v>
      </c>
      <c r="H25" s="31">
        <v>44333</v>
      </c>
      <c r="I25" s="30">
        <v>130.69999999999999</v>
      </c>
      <c r="J25" t="s">
        <v>74</v>
      </c>
      <c r="K25" s="30">
        <v>0</v>
      </c>
      <c r="L25" s="30">
        <v>0</v>
      </c>
      <c r="M25" s="30">
        <v>10.76</v>
      </c>
      <c r="N25" s="30">
        <v>0</v>
      </c>
      <c r="O25" t="s">
        <v>69</v>
      </c>
      <c r="P25" t="s">
        <v>62</v>
      </c>
      <c r="Q25" t="s">
        <v>97</v>
      </c>
      <c r="R25" t="s">
        <v>58</v>
      </c>
    </row>
    <row r="26" spans="1:18" x14ac:dyDescent="0.25">
      <c r="A26" t="s">
        <v>61</v>
      </c>
      <c r="B26" t="s">
        <v>62</v>
      </c>
      <c r="C26" t="s">
        <v>135</v>
      </c>
      <c r="D26" t="s">
        <v>136</v>
      </c>
      <c r="E26" t="s">
        <v>137</v>
      </c>
      <c r="F26" t="s">
        <v>138</v>
      </c>
      <c r="G26" t="s">
        <v>139</v>
      </c>
      <c r="H26" s="31">
        <v>44212</v>
      </c>
      <c r="I26" s="30">
        <v>277.67</v>
      </c>
      <c r="J26" t="s">
        <v>74</v>
      </c>
      <c r="K26" s="30">
        <v>0</v>
      </c>
      <c r="L26" s="30">
        <v>0</v>
      </c>
      <c r="M26" s="30">
        <v>50.07</v>
      </c>
      <c r="N26" s="30">
        <v>0</v>
      </c>
      <c r="O26" t="s">
        <v>69</v>
      </c>
      <c r="P26" t="s">
        <v>62</v>
      </c>
      <c r="Q26" t="s">
        <v>97</v>
      </c>
      <c r="R26" t="s">
        <v>58</v>
      </c>
    </row>
    <row r="27" spans="1:18" x14ac:dyDescent="0.25">
      <c r="A27" t="s">
        <v>61</v>
      </c>
      <c r="B27" t="s">
        <v>62</v>
      </c>
      <c r="C27" t="s">
        <v>140</v>
      </c>
      <c r="D27" t="s">
        <v>141</v>
      </c>
      <c r="E27" t="s">
        <v>142</v>
      </c>
      <c r="F27" t="s">
        <v>143</v>
      </c>
      <c r="G27" t="s">
        <v>144</v>
      </c>
      <c r="H27" s="31">
        <v>44475</v>
      </c>
      <c r="I27" s="30">
        <v>512.4</v>
      </c>
      <c r="J27" t="s">
        <v>74</v>
      </c>
      <c r="K27" s="30">
        <v>420</v>
      </c>
      <c r="L27" s="30">
        <v>0</v>
      </c>
      <c r="M27" s="30">
        <v>0</v>
      </c>
      <c r="N27" s="30">
        <v>0</v>
      </c>
      <c r="O27" t="s">
        <v>69</v>
      </c>
      <c r="P27" t="s">
        <v>62</v>
      </c>
      <c r="Q27" t="s">
        <v>97</v>
      </c>
      <c r="R27" t="s">
        <v>58</v>
      </c>
    </row>
    <row r="28" spans="1:18" x14ac:dyDescent="0.25">
      <c r="A28" t="s">
        <v>61</v>
      </c>
      <c r="B28" t="s">
        <v>62</v>
      </c>
      <c r="C28" t="s">
        <v>92</v>
      </c>
      <c r="D28" t="s">
        <v>93</v>
      </c>
      <c r="E28" t="s">
        <v>145</v>
      </c>
      <c r="F28" t="s">
        <v>146</v>
      </c>
      <c r="G28" t="s">
        <v>147</v>
      </c>
      <c r="H28" s="31">
        <v>44405</v>
      </c>
      <c r="I28" s="30">
        <v>1704.51</v>
      </c>
      <c r="J28" t="s">
        <v>74</v>
      </c>
      <c r="K28" s="30">
        <v>0</v>
      </c>
      <c r="L28" s="30">
        <v>0</v>
      </c>
      <c r="M28" s="30">
        <v>357.5</v>
      </c>
      <c r="N28" s="30">
        <v>0</v>
      </c>
      <c r="O28" t="s">
        <v>69</v>
      </c>
      <c r="P28" t="s">
        <v>62</v>
      </c>
      <c r="Q28" t="s">
        <v>97</v>
      </c>
      <c r="R28" t="s">
        <v>58</v>
      </c>
    </row>
    <row r="29" spans="1:18" x14ac:dyDescent="0.25">
      <c r="A29" t="s">
        <v>61</v>
      </c>
      <c r="B29" t="s">
        <v>62</v>
      </c>
      <c r="C29" t="s">
        <v>148</v>
      </c>
      <c r="D29" t="s">
        <v>149</v>
      </c>
      <c r="E29" t="s">
        <v>150</v>
      </c>
      <c r="F29" t="s">
        <v>151</v>
      </c>
      <c r="G29" t="s">
        <v>152</v>
      </c>
      <c r="H29" s="31">
        <v>44314</v>
      </c>
      <c r="I29" s="30">
        <v>390.4</v>
      </c>
      <c r="J29" t="s">
        <v>74</v>
      </c>
      <c r="K29" s="30">
        <v>0</v>
      </c>
      <c r="L29" s="30">
        <v>0</v>
      </c>
      <c r="M29" s="30">
        <v>390.4</v>
      </c>
      <c r="N29" s="30">
        <v>0</v>
      </c>
      <c r="O29" t="s">
        <v>69</v>
      </c>
      <c r="P29" t="s">
        <v>62</v>
      </c>
      <c r="Q29" t="s">
        <v>97</v>
      </c>
      <c r="R29" t="s">
        <v>58</v>
      </c>
    </row>
    <row r="30" spans="1:18" x14ac:dyDescent="0.25">
      <c r="A30" t="s">
        <v>61</v>
      </c>
      <c r="B30" t="s">
        <v>62</v>
      </c>
      <c r="C30" t="s">
        <v>80</v>
      </c>
      <c r="D30" t="s">
        <v>81</v>
      </c>
      <c r="E30" t="s">
        <v>153</v>
      </c>
      <c r="F30" t="s">
        <v>154</v>
      </c>
      <c r="G30" t="s">
        <v>155</v>
      </c>
      <c r="H30" s="31">
        <v>43460</v>
      </c>
      <c r="I30" s="30">
        <v>691.85</v>
      </c>
      <c r="J30" t="s">
        <v>68</v>
      </c>
      <c r="K30" s="30">
        <v>-567.09</v>
      </c>
      <c r="L30" s="30">
        <v>0</v>
      </c>
      <c r="M30" s="30">
        <v>0</v>
      </c>
      <c r="N30" s="30">
        <v>0</v>
      </c>
      <c r="O30" t="s">
        <v>69</v>
      </c>
      <c r="P30" t="s">
        <v>62</v>
      </c>
      <c r="Q30" t="s">
        <v>97</v>
      </c>
      <c r="R30" t="s">
        <v>58</v>
      </c>
    </row>
    <row r="31" spans="1:18" x14ac:dyDescent="0.25">
      <c r="A31" t="s">
        <v>61</v>
      </c>
      <c r="B31" t="s">
        <v>62</v>
      </c>
      <c r="C31" t="s">
        <v>156</v>
      </c>
      <c r="D31" t="s">
        <v>157</v>
      </c>
      <c r="E31" t="s">
        <v>158</v>
      </c>
      <c r="F31" t="s">
        <v>159</v>
      </c>
      <c r="G31" t="s">
        <v>160</v>
      </c>
      <c r="H31" s="31">
        <v>44482</v>
      </c>
      <c r="I31" s="30">
        <v>240</v>
      </c>
      <c r="J31" t="s">
        <v>68</v>
      </c>
      <c r="K31" s="30">
        <v>0</v>
      </c>
      <c r="L31" s="30">
        <v>0</v>
      </c>
      <c r="M31" s="30">
        <v>-240</v>
      </c>
      <c r="N31" s="30">
        <v>0</v>
      </c>
      <c r="O31" t="s">
        <v>69</v>
      </c>
      <c r="P31" t="s">
        <v>62</v>
      </c>
      <c r="Q31" t="s">
        <v>97</v>
      </c>
      <c r="R31" t="s">
        <v>58</v>
      </c>
    </row>
    <row r="32" spans="1:18" x14ac:dyDescent="0.25">
      <c r="A32" t="s">
        <v>61</v>
      </c>
      <c r="B32" t="s">
        <v>62</v>
      </c>
      <c r="C32" t="s">
        <v>127</v>
      </c>
      <c r="D32" t="s">
        <v>128</v>
      </c>
      <c r="E32" t="s">
        <v>161</v>
      </c>
      <c r="F32" t="s">
        <v>162</v>
      </c>
      <c r="G32" t="s">
        <v>163</v>
      </c>
      <c r="H32" s="31">
        <v>44239</v>
      </c>
      <c r="I32" s="30">
        <v>5.75</v>
      </c>
      <c r="J32" t="s">
        <v>68</v>
      </c>
      <c r="K32" s="30">
        <v>0</v>
      </c>
      <c r="L32" s="30">
        <v>0</v>
      </c>
      <c r="M32" s="30">
        <v>-4.71</v>
      </c>
      <c r="N32" s="30">
        <v>0</v>
      </c>
      <c r="O32" t="s">
        <v>69</v>
      </c>
      <c r="P32" t="s">
        <v>62</v>
      </c>
      <c r="Q32" t="s">
        <v>97</v>
      </c>
      <c r="R32" t="s">
        <v>58</v>
      </c>
    </row>
    <row r="33" spans="1:18" x14ac:dyDescent="0.25">
      <c r="A33" t="s">
        <v>61</v>
      </c>
      <c r="B33" t="s">
        <v>62</v>
      </c>
      <c r="C33" t="s">
        <v>164</v>
      </c>
      <c r="D33" t="s">
        <v>165</v>
      </c>
      <c r="E33" t="s">
        <v>166</v>
      </c>
      <c r="F33" t="s">
        <v>167</v>
      </c>
      <c r="G33" t="s">
        <v>168</v>
      </c>
      <c r="H33" s="31">
        <v>44337</v>
      </c>
      <c r="I33" s="30">
        <v>109.75</v>
      </c>
      <c r="J33" t="s">
        <v>68</v>
      </c>
      <c r="K33" s="30">
        <v>-89.96</v>
      </c>
      <c r="L33" s="30">
        <v>0</v>
      </c>
      <c r="M33" s="30">
        <v>0</v>
      </c>
      <c r="N33" s="30">
        <v>0</v>
      </c>
      <c r="O33" t="s">
        <v>69</v>
      </c>
      <c r="P33" t="s">
        <v>62</v>
      </c>
      <c r="Q33" t="s">
        <v>97</v>
      </c>
      <c r="R33" t="s">
        <v>58</v>
      </c>
    </row>
    <row r="34" spans="1:18" x14ac:dyDescent="0.25">
      <c r="A34" t="s">
        <v>61</v>
      </c>
      <c r="B34" t="s">
        <v>62</v>
      </c>
      <c r="C34" t="s">
        <v>92</v>
      </c>
      <c r="D34" t="s">
        <v>93</v>
      </c>
      <c r="E34" t="s">
        <v>169</v>
      </c>
      <c r="F34" t="s">
        <v>170</v>
      </c>
      <c r="G34" t="s">
        <v>139</v>
      </c>
      <c r="H34" s="31">
        <v>44225</v>
      </c>
      <c r="I34" s="30">
        <v>1704.51</v>
      </c>
      <c r="J34" t="s">
        <v>74</v>
      </c>
      <c r="K34" s="30">
        <v>0</v>
      </c>
      <c r="L34" s="30">
        <v>0</v>
      </c>
      <c r="M34" s="30">
        <v>251.3</v>
      </c>
      <c r="N34" s="30">
        <v>0</v>
      </c>
      <c r="O34" t="s">
        <v>69</v>
      </c>
      <c r="P34" t="s">
        <v>62</v>
      </c>
      <c r="Q34" t="s">
        <v>97</v>
      </c>
      <c r="R34" t="s">
        <v>58</v>
      </c>
    </row>
    <row r="35" spans="1:18" x14ac:dyDescent="0.25">
      <c r="A35" t="s">
        <v>61</v>
      </c>
      <c r="B35" t="s">
        <v>62</v>
      </c>
      <c r="C35" t="s">
        <v>148</v>
      </c>
      <c r="D35" t="s">
        <v>149</v>
      </c>
      <c r="E35" t="s">
        <v>171</v>
      </c>
      <c r="F35" t="s">
        <v>172</v>
      </c>
      <c r="G35" t="s">
        <v>173</v>
      </c>
      <c r="H35" s="31">
        <v>44333</v>
      </c>
      <c r="I35" s="30">
        <v>390.4</v>
      </c>
      <c r="J35" t="s">
        <v>68</v>
      </c>
      <c r="K35" s="30">
        <v>0</v>
      </c>
      <c r="L35" s="30">
        <v>0</v>
      </c>
      <c r="M35" s="30">
        <v>-320</v>
      </c>
      <c r="N35" s="30">
        <v>0</v>
      </c>
      <c r="O35" t="s">
        <v>69</v>
      </c>
      <c r="P35" t="s">
        <v>62</v>
      </c>
      <c r="Q35" t="s">
        <v>97</v>
      </c>
      <c r="R35" t="s">
        <v>58</v>
      </c>
    </row>
    <row r="36" spans="1:18" x14ac:dyDescent="0.25">
      <c r="A36" t="s">
        <v>61</v>
      </c>
      <c r="B36" t="s">
        <v>62</v>
      </c>
      <c r="C36" t="s">
        <v>127</v>
      </c>
      <c r="D36" t="s">
        <v>128</v>
      </c>
      <c r="E36" t="s">
        <v>174</v>
      </c>
      <c r="F36" t="s">
        <v>175</v>
      </c>
      <c r="G36" t="s">
        <v>176</v>
      </c>
      <c r="H36" s="31">
        <v>44221</v>
      </c>
      <c r="I36" s="30">
        <v>5.75</v>
      </c>
      <c r="J36" t="s">
        <v>74</v>
      </c>
      <c r="K36" s="30">
        <v>0</v>
      </c>
      <c r="L36" s="30">
        <v>0</v>
      </c>
      <c r="M36" s="30">
        <v>4.71</v>
      </c>
      <c r="N36" s="30">
        <v>0</v>
      </c>
      <c r="O36" t="s">
        <v>69</v>
      </c>
      <c r="P36" t="s">
        <v>62</v>
      </c>
      <c r="Q36" t="s">
        <v>97</v>
      </c>
      <c r="R36" t="s">
        <v>58</v>
      </c>
    </row>
    <row r="37" spans="1:18" x14ac:dyDescent="0.25">
      <c r="A37" t="s">
        <v>61</v>
      </c>
      <c r="B37" t="s">
        <v>62</v>
      </c>
      <c r="C37" t="s">
        <v>80</v>
      </c>
      <c r="D37" t="s">
        <v>81</v>
      </c>
      <c r="E37" t="s">
        <v>177</v>
      </c>
      <c r="F37" t="s">
        <v>178</v>
      </c>
      <c r="G37" t="s">
        <v>179</v>
      </c>
      <c r="H37" s="31">
        <v>43460</v>
      </c>
      <c r="I37" s="30">
        <v>38.15</v>
      </c>
      <c r="J37" t="s">
        <v>68</v>
      </c>
      <c r="K37" s="30">
        <v>-31.27</v>
      </c>
      <c r="L37" s="30">
        <v>0</v>
      </c>
      <c r="M37" s="30">
        <v>0</v>
      </c>
      <c r="N37" s="30">
        <v>0</v>
      </c>
      <c r="O37" t="s">
        <v>69</v>
      </c>
      <c r="P37" t="s">
        <v>62</v>
      </c>
      <c r="Q37" t="s">
        <v>97</v>
      </c>
      <c r="R37" t="s">
        <v>58</v>
      </c>
    </row>
    <row r="38" spans="1:18" x14ac:dyDescent="0.25">
      <c r="A38" t="s">
        <v>61</v>
      </c>
      <c r="B38" t="s">
        <v>62</v>
      </c>
      <c r="C38" t="s">
        <v>180</v>
      </c>
      <c r="D38" t="s">
        <v>181</v>
      </c>
      <c r="E38" t="s">
        <v>182</v>
      </c>
      <c r="F38" t="s">
        <v>183</v>
      </c>
      <c r="G38" t="s">
        <v>139</v>
      </c>
      <c r="H38" s="31">
        <v>44323</v>
      </c>
      <c r="I38" s="30">
        <v>366</v>
      </c>
      <c r="J38" t="s">
        <v>74</v>
      </c>
      <c r="K38" s="30">
        <v>0</v>
      </c>
      <c r="L38" s="30">
        <v>0</v>
      </c>
      <c r="M38" s="30">
        <v>66</v>
      </c>
      <c r="N38" s="30">
        <v>0</v>
      </c>
      <c r="O38" t="s">
        <v>69</v>
      </c>
      <c r="P38" t="s">
        <v>62</v>
      </c>
      <c r="Q38" t="s">
        <v>97</v>
      </c>
      <c r="R38" t="s">
        <v>58</v>
      </c>
    </row>
    <row r="39" spans="1:18" x14ac:dyDescent="0.25">
      <c r="A39" t="s">
        <v>61</v>
      </c>
      <c r="B39" t="s">
        <v>62</v>
      </c>
      <c r="C39" t="s">
        <v>184</v>
      </c>
      <c r="D39" t="s">
        <v>185</v>
      </c>
      <c r="E39" t="s">
        <v>186</v>
      </c>
      <c r="F39" t="s">
        <v>187</v>
      </c>
      <c r="G39" t="s">
        <v>188</v>
      </c>
      <c r="H39" s="31">
        <v>44498</v>
      </c>
      <c r="I39" s="30">
        <v>250</v>
      </c>
      <c r="J39" t="s">
        <v>74</v>
      </c>
      <c r="K39" s="30">
        <v>0</v>
      </c>
      <c r="L39" s="30">
        <v>0</v>
      </c>
      <c r="M39" s="30">
        <v>250</v>
      </c>
      <c r="N39" s="30">
        <v>0</v>
      </c>
      <c r="O39" t="s">
        <v>69</v>
      </c>
      <c r="P39" t="s">
        <v>62</v>
      </c>
      <c r="Q39" t="s">
        <v>97</v>
      </c>
      <c r="R39" t="s">
        <v>58</v>
      </c>
    </row>
    <row r="40" spans="1:18" x14ac:dyDescent="0.25">
      <c r="A40" t="s">
        <v>61</v>
      </c>
      <c r="B40" t="s">
        <v>62</v>
      </c>
      <c r="C40" t="s">
        <v>156</v>
      </c>
      <c r="D40" t="s">
        <v>157</v>
      </c>
      <c r="E40" t="s">
        <v>189</v>
      </c>
      <c r="F40" t="s">
        <v>190</v>
      </c>
      <c r="G40" t="s">
        <v>191</v>
      </c>
      <c r="H40" s="31">
        <v>44468</v>
      </c>
      <c r="I40" s="30">
        <v>240</v>
      </c>
      <c r="J40" t="s">
        <v>74</v>
      </c>
      <c r="K40" s="30">
        <v>0</v>
      </c>
      <c r="L40" s="30">
        <v>0</v>
      </c>
      <c r="M40" s="30">
        <v>240</v>
      </c>
      <c r="N40" s="30">
        <v>0</v>
      </c>
      <c r="O40" t="s">
        <v>69</v>
      </c>
      <c r="P40" t="s">
        <v>62</v>
      </c>
      <c r="Q40" t="s">
        <v>97</v>
      </c>
      <c r="R40" t="s">
        <v>58</v>
      </c>
    </row>
    <row r="41" spans="1:18" x14ac:dyDescent="0.25">
      <c r="A41" t="s">
        <v>61</v>
      </c>
      <c r="B41" t="s">
        <v>62</v>
      </c>
      <c r="C41" t="s">
        <v>92</v>
      </c>
      <c r="D41" t="s">
        <v>93</v>
      </c>
      <c r="E41" t="s">
        <v>192</v>
      </c>
      <c r="F41" t="s">
        <v>193</v>
      </c>
      <c r="G41" t="s">
        <v>194</v>
      </c>
      <c r="H41" s="31">
        <v>44469</v>
      </c>
      <c r="I41" s="30">
        <v>1704.51</v>
      </c>
      <c r="J41" t="s">
        <v>74</v>
      </c>
      <c r="K41" s="30">
        <v>0</v>
      </c>
      <c r="L41" s="30">
        <v>0</v>
      </c>
      <c r="M41" s="30">
        <v>307.37</v>
      </c>
      <c r="N41" s="30">
        <v>0</v>
      </c>
      <c r="O41" t="s">
        <v>69</v>
      </c>
      <c r="P41" t="s">
        <v>62</v>
      </c>
      <c r="Q41" t="s">
        <v>97</v>
      </c>
      <c r="R41" t="s">
        <v>58</v>
      </c>
    </row>
    <row r="42" spans="1:18" x14ac:dyDescent="0.25">
      <c r="A42" t="s">
        <v>61</v>
      </c>
      <c r="B42" t="s">
        <v>62</v>
      </c>
      <c r="C42" t="s">
        <v>63</v>
      </c>
      <c r="D42" t="s">
        <v>64</v>
      </c>
      <c r="E42" t="s">
        <v>195</v>
      </c>
      <c r="F42" t="s">
        <v>196</v>
      </c>
      <c r="G42" t="s">
        <v>197</v>
      </c>
      <c r="H42" s="31">
        <v>44480</v>
      </c>
      <c r="I42" s="30">
        <v>179.58</v>
      </c>
      <c r="J42" t="s">
        <v>74</v>
      </c>
      <c r="K42" s="30">
        <v>147.19999999999999</v>
      </c>
      <c r="L42" s="30">
        <v>0</v>
      </c>
      <c r="M42" s="30">
        <v>0</v>
      </c>
      <c r="N42" s="30">
        <v>0</v>
      </c>
      <c r="O42" t="s">
        <v>69</v>
      </c>
      <c r="P42" t="s">
        <v>62</v>
      </c>
      <c r="Q42" t="s">
        <v>97</v>
      </c>
      <c r="R42" t="s">
        <v>58</v>
      </c>
    </row>
    <row r="43" spans="1:18" x14ac:dyDescent="0.25">
      <c r="A43" t="s">
        <v>61</v>
      </c>
      <c r="B43" t="s">
        <v>62</v>
      </c>
      <c r="C43" t="s">
        <v>92</v>
      </c>
      <c r="D43" t="s">
        <v>93</v>
      </c>
      <c r="E43" t="s">
        <v>198</v>
      </c>
      <c r="F43" t="s">
        <v>199</v>
      </c>
      <c r="G43" t="s">
        <v>200</v>
      </c>
      <c r="H43" s="31">
        <v>44134</v>
      </c>
      <c r="I43" s="30">
        <v>1704.51</v>
      </c>
      <c r="J43" t="s">
        <v>74</v>
      </c>
      <c r="K43" s="30">
        <v>0</v>
      </c>
      <c r="L43" s="30">
        <v>0</v>
      </c>
      <c r="M43" s="30">
        <v>558.66999999999996</v>
      </c>
      <c r="N43" s="30">
        <v>0</v>
      </c>
      <c r="O43" t="s">
        <v>69</v>
      </c>
      <c r="P43" t="s">
        <v>62</v>
      </c>
      <c r="Q43" t="s">
        <v>97</v>
      </c>
      <c r="R43" t="s">
        <v>58</v>
      </c>
    </row>
    <row r="44" spans="1:18" x14ac:dyDescent="0.25">
      <c r="A44" t="s">
        <v>61</v>
      </c>
      <c r="B44" t="s">
        <v>62</v>
      </c>
      <c r="C44" t="s">
        <v>201</v>
      </c>
      <c r="D44" t="s">
        <v>202</v>
      </c>
      <c r="E44" t="s">
        <v>203</v>
      </c>
      <c r="F44" t="s">
        <v>204</v>
      </c>
      <c r="G44" t="s">
        <v>205</v>
      </c>
      <c r="H44" s="31">
        <v>44500</v>
      </c>
      <c r="I44" s="30">
        <v>360.01</v>
      </c>
      <c r="J44" t="s">
        <v>74</v>
      </c>
      <c r="K44" s="30">
        <v>0</v>
      </c>
      <c r="L44" s="30">
        <v>0</v>
      </c>
      <c r="M44" s="30">
        <v>32.729999999999997</v>
      </c>
      <c r="N44" s="30">
        <v>0</v>
      </c>
      <c r="O44" t="s">
        <v>69</v>
      </c>
      <c r="P44" t="s">
        <v>62</v>
      </c>
      <c r="Q44" t="s">
        <v>97</v>
      </c>
      <c r="R44" t="s">
        <v>58</v>
      </c>
    </row>
    <row r="45" spans="1:18" x14ac:dyDescent="0.25">
      <c r="A45" t="s">
        <v>61</v>
      </c>
      <c r="B45" t="s">
        <v>62</v>
      </c>
      <c r="C45" t="s">
        <v>206</v>
      </c>
      <c r="D45" t="s">
        <v>207</v>
      </c>
      <c r="E45" t="s">
        <v>208</v>
      </c>
      <c r="F45" t="s">
        <v>209</v>
      </c>
      <c r="G45" t="s">
        <v>210</v>
      </c>
      <c r="H45" s="31">
        <v>44476</v>
      </c>
      <c r="I45" s="30">
        <v>2344.96</v>
      </c>
      <c r="J45" t="s">
        <v>74</v>
      </c>
      <c r="K45" s="30">
        <v>1922.1</v>
      </c>
      <c r="L45" s="30">
        <v>0</v>
      </c>
      <c r="M45" s="30">
        <v>0</v>
      </c>
      <c r="N45" s="30">
        <v>0</v>
      </c>
      <c r="O45" t="s">
        <v>69</v>
      </c>
      <c r="P45" t="s">
        <v>62</v>
      </c>
      <c r="Q45" t="s">
        <v>97</v>
      </c>
      <c r="R45" t="s">
        <v>58</v>
      </c>
    </row>
    <row r="46" spans="1:18" x14ac:dyDescent="0.25">
      <c r="A46" t="s">
        <v>61</v>
      </c>
      <c r="B46" t="s">
        <v>62</v>
      </c>
      <c r="C46" t="s">
        <v>63</v>
      </c>
      <c r="D46" t="s">
        <v>64</v>
      </c>
      <c r="E46" t="s">
        <v>211</v>
      </c>
      <c r="F46" t="s">
        <v>212</v>
      </c>
      <c r="G46" t="s">
        <v>213</v>
      </c>
      <c r="H46" s="31">
        <v>44480</v>
      </c>
      <c r="I46" s="30">
        <v>201.5</v>
      </c>
      <c r="J46" t="s">
        <v>74</v>
      </c>
      <c r="K46" s="30">
        <v>165.55</v>
      </c>
      <c r="L46" s="30">
        <v>0</v>
      </c>
      <c r="M46" s="30">
        <v>0</v>
      </c>
      <c r="N46" s="30">
        <v>0</v>
      </c>
      <c r="O46" t="s">
        <v>69</v>
      </c>
      <c r="P46" t="s">
        <v>62</v>
      </c>
      <c r="Q46" t="s">
        <v>97</v>
      </c>
      <c r="R46" t="s">
        <v>58</v>
      </c>
    </row>
    <row r="47" spans="1:18" x14ac:dyDescent="0.25">
      <c r="A47" t="s">
        <v>61</v>
      </c>
      <c r="B47" t="s">
        <v>62</v>
      </c>
      <c r="C47" t="s">
        <v>127</v>
      </c>
      <c r="D47" t="s">
        <v>128</v>
      </c>
      <c r="E47" t="s">
        <v>214</v>
      </c>
      <c r="F47" t="s">
        <v>215</v>
      </c>
      <c r="G47" t="s">
        <v>216</v>
      </c>
      <c r="H47" s="31">
        <v>44239</v>
      </c>
      <c r="I47" s="30">
        <v>295.13</v>
      </c>
      <c r="J47" t="s">
        <v>68</v>
      </c>
      <c r="K47" s="30">
        <v>0</v>
      </c>
      <c r="L47" s="30">
        <v>0</v>
      </c>
      <c r="M47" s="30">
        <v>-241.91</v>
      </c>
      <c r="N47" s="30">
        <v>0</v>
      </c>
      <c r="O47" t="s">
        <v>69</v>
      </c>
      <c r="P47" t="s">
        <v>62</v>
      </c>
      <c r="Q47" t="s">
        <v>97</v>
      </c>
      <c r="R47" t="s">
        <v>58</v>
      </c>
    </row>
    <row r="48" spans="1:18" x14ac:dyDescent="0.25">
      <c r="A48" t="s">
        <v>61</v>
      </c>
      <c r="B48" t="s">
        <v>62</v>
      </c>
      <c r="C48" t="s">
        <v>92</v>
      </c>
      <c r="D48" t="s">
        <v>93</v>
      </c>
      <c r="E48" t="s">
        <v>217</v>
      </c>
      <c r="F48" t="s">
        <v>218</v>
      </c>
      <c r="G48" t="s">
        <v>219</v>
      </c>
      <c r="H48" s="31">
        <v>44255</v>
      </c>
      <c r="I48" s="30">
        <v>1704.51</v>
      </c>
      <c r="J48" t="s">
        <v>74</v>
      </c>
      <c r="K48" s="30">
        <v>0</v>
      </c>
      <c r="L48" s="30">
        <v>0</v>
      </c>
      <c r="M48" s="30">
        <v>251.3</v>
      </c>
      <c r="N48" s="30">
        <v>0</v>
      </c>
      <c r="O48" t="s">
        <v>69</v>
      </c>
      <c r="P48" t="s">
        <v>62</v>
      </c>
      <c r="Q48" t="s">
        <v>97</v>
      </c>
      <c r="R48" t="s">
        <v>58</v>
      </c>
    </row>
    <row r="49" spans="1:18" x14ac:dyDescent="0.25">
      <c r="A49" t="s">
        <v>61</v>
      </c>
      <c r="B49" t="s">
        <v>62</v>
      </c>
      <c r="C49" t="s">
        <v>127</v>
      </c>
      <c r="D49" t="s">
        <v>128</v>
      </c>
      <c r="E49" t="s">
        <v>220</v>
      </c>
      <c r="F49" t="s">
        <v>221</v>
      </c>
      <c r="G49" t="s">
        <v>222</v>
      </c>
      <c r="H49" s="31">
        <v>44221</v>
      </c>
      <c r="I49" s="30">
        <v>1950.83</v>
      </c>
      <c r="J49" t="s">
        <v>74</v>
      </c>
      <c r="K49" s="30">
        <v>0</v>
      </c>
      <c r="L49" s="30">
        <v>0</v>
      </c>
      <c r="M49" s="30">
        <v>1599.04</v>
      </c>
      <c r="N49" s="30">
        <v>0</v>
      </c>
      <c r="O49" t="s">
        <v>69</v>
      </c>
      <c r="P49" t="s">
        <v>62</v>
      </c>
      <c r="Q49" t="s">
        <v>97</v>
      </c>
      <c r="R49" t="s">
        <v>58</v>
      </c>
    </row>
    <row r="50" spans="1:18" x14ac:dyDescent="0.25">
      <c r="A50" t="s">
        <v>61</v>
      </c>
      <c r="B50" t="s">
        <v>62</v>
      </c>
      <c r="C50" t="s">
        <v>127</v>
      </c>
      <c r="D50" t="s">
        <v>128</v>
      </c>
      <c r="E50" t="s">
        <v>223</v>
      </c>
      <c r="F50" t="s">
        <v>224</v>
      </c>
      <c r="G50" t="s">
        <v>225</v>
      </c>
      <c r="H50" s="31">
        <v>44239</v>
      </c>
      <c r="I50" s="30">
        <v>1950.83</v>
      </c>
      <c r="J50" t="s">
        <v>68</v>
      </c>
      <c r="K50" s="30">
        <v>0</v>
      </c>
      <c r="L50" s="30">
        <v>0</v>
      </c>
      <c r="M50" s="30">
        <v>-1599.04</v>
      </c>
      <c r="N50" s="30">
        <v>0</v>
      </c>
      <c r="O50" t="s">
        <v>69</v>
      </c>
      <c r="P50" t="s">
        <v>62</v>
      </c>
      <c r="Q50" t="s">
        <v>97</v>
      </c>
      <c r="R50" t="s">
        <v>58</v>
      </c>
    </row>
    <row r="51" spans="1:18" x14ac:dyDescent="0.25">
      <c r="A51" t="s">
        <v>61</v>
      </c>
      <c r="B51" t="s">
        <v>226</v>
      </c>
      <c r="C51" t="s">
        <v>227</v>
      </c>
      <c r="D51" t="s">
        <v>228</v>
      </c>
      <c r="E51" t="s">
        <v>229</v>
      </c>
      <c r="F51" t="s">
        <v>230</v>
      </c>
      <c r="G51" t="s">
        <v>231</v>
      </c>
      <c r="H51" s="31">
        <v>42411</v>
      </c>
      <c r="I51" s="30">
        <v>673.44</v>
      </c>
      <c r="J51" t="s">
        <v>74</v>
      </c>
      <c r="K51" s="30">
        <v>673.44</v>
      </c>
      <c r="L51" s="30">
        <v>0</v>
      </c>
      <c r="M51" s="30">
        <v>0</v>
      </c>
      <c r="N51" s="30">
        <v>0</v>
      </c>
      <c r="O51" t="s">
        <v>69</v>
      </c>
      <c r="P51" t="s">
        <v>226</v>
      </c>
      <c r="Q51" t="s">
        <v>232</v>
      </c>
      <c r="R51" t="s">
        <v>58</v>
      </c>
    </row>
    <row r="52" spans="1:18" x14ac:dyDescent="0.25">
      <c r="A52" t="s">
        <v>61</v>
      </c>
      <c r="B52" t="s">
        <v>226</v>
      </c>
      <c r="C52" t="s">
        <v>233</v>
      </c>
      <c r="D52" t="s">
        <v>234</v>
      </c>
      <c r="E52" t="s">
        <v>235</v>
      </c>
      <c r="F52" t="s">
        <v>236</v>
      </c>
      <c r="G52" t="s">
        <v>237</v>
      </c>
      <c r="H52" s="31">
        <v>44174</v>
      </c>
      <c r="I52" s="30">
        <v>305</v>
      </c>
      <c r="J52" t="s">
        <v>68</v>
      </c>
      <c r="K52" s="30">
        <v>-250</v>
      </c>
      <c r="L52" s="30">
        <v>0</v>
      </c>
      <c r="M52" s="30">
        <v>0</v>
      </c>
      <c r="N52" s="30">
        <v>0</v>
      </c>
      <c r="O52" t="s">
        <v>69</v>
      </c>
      <c r="P52" t="s">
        <v>226</v>
      </c>
      <c r="Q52" t="s">
        <v>232</v>
      </c>
      <c r="R52" t="s">
        <v>58</v>
      </c>
    </row>
    <row r="53" spans="1:18" x14ac:dyDescent="0.25">
      <c r="A53" t="s">
        <v>61</v>
      </c>
      <c r="B53" t="s">
        <v>226</v>
      </c>
      <c r="C53" t="s">
        <v>233</v>
      </c>
      <c r="D53" t="s">
        <v>234</v>
      </c>
      <c r="E53" t="s">
        <v>238</v>
      </c>
      <c r="F53" t="s">
        <v>239</v>
      </c>
      <c r="G53" t="s">
        <v>240</v>
      </c>
      <c r="H53" s="31">
        <v>44172</v>
      </c>
      <c r="I53" s="30">
        <v>305</v>
      </c>
      <c r="J53" t="s">
        <v>74</v>
      </c>
      <c r="K53" s="30">
        <v>250</v>
      </c>
      <c r="L53" s="30">
        <v>0</v>
      </c>
      <c r="M53" s="30">
        <v>0</v>
      </c>
      <c r="N53" s="30">
        <v>0</v>
      </c>
      <c r="O53" t="s">
        <v>69</v>
      </c>
      <c r="P53" t="s">
        <v>226</v>
      </c>
      <c r="Q53" t="s">
        <v>232</v>
      </c>
      <c r="R53" t="s">
        <v>58</v>
      </c>
    </row>
    <row r="54" spans="1:18" x14ac:dyDescent="0.25">
      <c r="A54" t="s">
        <v>61</v>
      </c>
      <c r="B54" t="s">
        <v>226</v>
      </c>
      <c r="C54" t="s">
        <v>227</v>
      </c>
      <c r="D54" t="s">
        <v>228</v>
      </c>
      <c r="E54" t="s">
        <v>241</v>
      </c>
      <c r="F54" t="s">
        <v>242</v>
      </c>
      <c r="G54" t="s">
        <v>243</v>
      </c>
      <c r="H54" s="31">
        <v>42831</v>
      </c>
      <c r="I54" s="30">
        <v>673.44</v>
      </c>
      <c r="J54" t="s">
        <v>74</v>
      </c>
      <c r="K54" s="30">
        <v>0</v>
      </c>
      <c r="L54" s="30">
        <v>0</v>
      </c>
      <c r="M54" s="30">
        <v>552</v>
      </c>
      <c r="N54" s="30">
        <v>0</v>
      </c>
      <c r="O54" t="s">
        <v>69</v>
      </c>
      <c r="P54" t="s">
        <v>226</v>
      </c>
      <c r="Q54" t="s">
        <v>232</v>
      </c>
      <c r="R54" t="s">
        <v>58</v>
      </c>
    </row>
    <row r="55" spans="1:18" x14ac:dyDescent="0.25">
      <c r="A55" t="s">
        <v>61</v>
      </c>
      <c r="B55" t="s">
        <v>226</v>
      </c>
      <c r="C55" t="s">
        <v>244</v>
      </c>
      <c r="D55" t="s">
        <v>245</v>
      </c>
      <c r="E55" t="s">
        <v>246</v>
      </c>
      <c r="F55" t="s">
        <v>247</v>
      </c>
      <c r="G55" t="s">
        <v>248</v>
      </c>
      <c r="H55" s="31">
        <v>44253</v>
      </c>
      <c r="I55" s="30">
        <v>1776.64</v>
      </c>
      <c r="J55" t="s">
        <v>74</v>
      </c>
      <c r="K55" s="30">
        <v>0</v>
      </c>
      <c r="L55" s="30">
        <v>0</v>
      </c>
      <c r="M55" s="30">
        <v>1456.26</v>
      </c>
      <c r="N55" s="30">
        <v>0</v>
      </c>
      <c r="O55" t="s">
        <v>69</v>
      </c>
      <c r="P55" t="s">
        <v>226</v>
      </c>
      <c r="Q55" t="s">
        <v>232</v>
      </c>
      <c r="R55" t="s">
        <v>58</v>
      </c>
    </row>
    <row r="56" spans="1:18" x14ac:dyDescent="0.25">
      <c r="A56" t="s">
        <v>61</v>
      </c>
      <c r="B56" t="s">
        <v>249</v>
      </c>
      <c r="C56" t="s">
        <v>250</v>
      </c>
      <c r="D56" t="s">
        <v>251</v>
      </c>
      <c r="E56" t="s">
        <v>252</v>
      </c>
      <c r="F56" t="s">
        <v>253</v>
      </c>
      <c r="G56" t="s">
        <v>254</v>
      </c>
      <c r="H56" s="31">
        <v>44245</v>
      </c>
      <c r="I56" s="30">
        <v>185.54</v>
      </c>
      <c r="J56" t="s">
        <v>74</v>
      </c>
      <c r="K56" s="30">
        <v>0</v>
      </c>
      <c r="L56" s="30">
        <v>0</v>
      </c>
      <c r="M56" s="30">
        <v>0.01</v>
      </c>
      <c r="N56" s="30">
        <v>0</v>
      </c>
      <c r="O56" t="s">
        <v>69</v>
      </c>
      <c r="P56" t="s">
        <v>249</v>
      </c>
      <c r="Q56" t="s">
        <v>255</v>
      </c>
      <c r="R56" t="s">
        <v>58</v>
      </c>
    </row>
    <row r="57" spans="1:18" x14ac:dyDescent="0.25">
      <c r="A57" t="s">
        <v>61</v>
      </c>
      <c r="B57" t="s">
        <v>249</v>
      </c>
      <c r="C57" t="s">
        <v>80</v>
      </c>
      <c r="D57" t="s">
        <v>81</v>
      </c>
      <c r="E57" t="s">
        <v>256</v>
      </c>
      <c r="F57" t="s">
        <v>257</v>
      </c>
      <c r="G57" t="s">
        <v>258</v>
      </c>
      <c r="H57" s="31">
        <v>43461</v>
      </c>
      <c r="I57" s="30">
        <v>56.1</v>
      </c>
      <c r="J57" t="s">
        <v>68</v>
      </c>
      <c r="K57" s="30">
        <v>-45.98</v>
      </c>
      <c r="L57" s="30">
        <v>0</v>
      </c>
      <c r="M57" s="30">
        <v>0</v>
      </c>
      <c r="N57" s="30">
        <v>0</v>
      </c>
      <c r="O57" t="s">
        <v>69</v>
      </c>
      <c r="P57" t="s">
        <v>249</v>
      </c>
      <c r="Q57" t="s">
        <v>255</v>
      </c>
      <c r="R57" t="s">
        <v>58</v>
      </c>
    </row>
    <row r="58" spans="1:18" x14ac:dyDescent="0.25">
      <c r="A58" t="s">
        <v>61</v>
      </c>
      <c r="B58" t="s">
        <v>249</v>
      </c>
      <c r="C58" t="s">
        <v>259</v>
      </c>
      <c r="D58" t="s">
        <v>260</v>
      </c>
      <c r="E58" t="s">
        <v>261</v>
      </c>
      <c r="F58" t="s">
        <v>262</v>
      </c>
      <c r="G58" t="s">
        <v>263</v>
      </c>
      <c r="H58" s="31">
        <v>44229</v>
      </c>
      <c r="I58" s="30">
        <v>169.1</v>
      </c>
      <c r="J58" t="s">
        <v>74</v>
      </c>
      <c r="K58" s="30">
        <v>0</v>
      </c>
      <c r="L58" s="30">
        <v>0</v>
      </c>
      <c r="M58" s="30">
        <v>30.49</v>
      </c>
      <c r="N58" s="30">
        <v>0</v>
      </c>
      <c r="O58" t="s">
        <v>69</v>
      </c>
      <c r="P58" t="s">
        <v>249</v>
      </c>
      <c r="Q58" t="s">
        <v>255</v>
      </c>
      <c r="R58" t="s">
        <v>58</v>
      </c>
    </row>
    <row r="59" spans="1:18" x14ac:dyDescent="0.25">
      <c r="A59" t="s">
        <v>61</v>
      </c>
      <c r="B59" t="s">
        <v>249</v>
      </c>
      <c r="C59" t="s">
        <v>264</v>
      </c>
      <c r="D59" t="s">
        <v>265</v>
      </c>
      <c r="E59" t="s">
        <v>266</v>
      </c>
      <c r="F59" t="s">
        <v>267</v>
      </c>
      <c r="G59" t="s">
        <v>268</v>
      </c>
      <c r="H59" s="31">
        <v>44129</v>
      </c>
      <c r="I59" s="30">
        <v>2684</v>
      </c>
      <c r="J59" t="s">
        <v>74</v>
      </c>
      <c r="K59" s="30">
        <v>0</v>
      </c>
      <c r="L59" s="30">
        <v>0</v>
      </c>
      <c r="M59" s="30">
        <v>484</v>
      </c>
      <c r="N59" s="30">
        <v>0</v>
      </c>
      <c r="O59" t="s">
        <v>69</v>
      </c>
      <c r="P59" t="s">
        <v>249</v>
      </c>
      <c r="Q59" t="s">
        <v>255</v>
      </c>
      <c r="R59" t="s">
        <v>58</v>
      </c>
    </row>
    <row r="60" spans="1:18" x14ac:dyDescent="0.25">
      <c r="A60" t="s">
        <v>61</v>
      </c>
      <c r="B60" t="s">
        <v>249</v>
      </c>
      <c r="C60" t="s">
        <v>259</v>
      </c>
      <c r="D60" t="s">
        <v>260</v>
      </c>
      <c r="E60" t="s">
        <v>269</v>
      </c>
      <c r="F60" t="s">
        <v>270</v>
      </c>
      <c r="G60" t="s">
        <v>271</v>
      </c>
      <c r="H60" s="31">
        <v>44229</v>
      </c>
      <c r="I60" s="30">
        <v>55.22</v>
      </c>
      <c r="J60" t="s">
        <v>74</v>
      </c>
      <c r="K60" s="30">
        <v>0</v>
      </c>
      <c r="L60" s="30">
        <v>0</v>
      </c>
      <c r="M60" s="30">
        <v>9.9600000000000009</v>
      </c>
      <c r="N60" s="30">
        <v>0</v>
      </c>
      <c r="O60" t="s">
        <v>69</v>
      </c>
      <c r="P60" t="s">
        <v>249</v>
      </c>
      <c r="Q60" t="s">
        <v>255</v>
      </c>
      <c r="R60" t="s">
        <v>58</v>
      </c>
    </row>
    <row r="61" spans="1:18" x14ac:dyDescent="0.25">
      <c r="A61" t="s">
        <v>61</v>
      </c>
      <c r="B61" t="s">
        <v>249</v>
      </c>
      <c r="C61" t="s">
        <v>80</v>
      </c>
      <c r="D61" t="s">
        <v>81</v>
      </c>
      <c r="E61" t="s">
        <v>272</v>
      </c>
      <c r="F61" t="s">
        <v>273</v>
      </c>
      <c r="G61" t="s">
        <v>274</v>
      </c>
      <c r="H61" s="31">
        <v>43416</v>
      </c>
      <c r="I61" s="30">
        <v>3.93</v>
      </c>
      <c r="J61" t="s">
        <v>68</v>
      </c>
      <c r="K61" s="30">
        <v>-3.22</v>
      </c>
      <c r="L61" s="30">
        <v>0</v>
      </c>
      <c r="M61" s="30">
        <v>0</v>
      </c>
      <c r="N61" s="30">
        <v>0</v>
      </c>
      <c r="O61" t="s">
        <v>69</v>
      </c>
      <c r="P61" t="s">
        <v>249</v>
      </c>
      <c r="Q61" t="s">
        <v>255</v>
      </c>
      <c r="R61" t="s">
        <v>58</v>
      </c>
    </row>
    <row r="62" spans="1:18" x14ac:dyDescent="0.25">
      <c r="A62" t="s">
        <v>61</v>
      </c>
      <c r="B62" t="s">
        <v>249</v>
      </c>
      <c r="C62" t="s">
        <v>259</v>
      </c>
      <c r="D62" t="s">
        <v>260</v>
      </c>
      <c r="E62" t="s">
        <v>275</v>
      </c>
      <c r="F62" t="s">
        <v>276</v>
      </c>
      <c r="G62" t="s">
        <v>277</v>
      </c>
      <c r="H62" s="31">
        <v>44330</v>
      </c>
      <c r="I62" s="30">
        <v>185.09</v>
      </c>
      <c r="J62" t="s">
        <v>74</v>
      </c>
      <c r="K62" s="30">
        <v>0</v>
      </c>
      <c r="L62" s="30">
        <v>0</v>
      </c>
      <c r="M62" s="30">
        <v>33.380000000000003</v>
      </c>
      <c r="N62" s="30">
        <v>0</v>
      </c>
      <c r="O62" t="s">
        <v>69</v>
      </c>
      <c r="P62" t="s">
        <v>249</v>
      </c>
      <c r="Q62" t="s">
        <v>255</v>
      </c>
      <c r="R62" t="s">
        <v>58</v>
      </c>
    </row>
    <row r="63" spans="1:18" x14ac:dyDescent="0.25">
      <c r="A63" t="s">
        <v>61</v>
      </c>
      <c r="B63" t="s">
        <v>249</v>
      </c>
      <c r="C63" t="s">
        <v>80</v>
      </c>
      <c r="D63" t="s">
        <v>81</v>
      </c>
      <c r="E63" t="s">
        <v>278</v>
      </c>
      <c r="F63" t="s">
        <v>279</v>
      </c>
      <c r="G63" t="s">
        <v>280</v>
      </c>
      <c r="H63" s="31">
        <v>43461</v>
      </c>
      <c r="I63" s="30">
        <v>286.36</v>
      </c>
      <c r="J63" t="s">
        <v>68</v>
      </c>
      <c r="K63" s="30">
        <v>-234.72</v>
      </c>
      <c r="L63" s="30">
        <v>0</v>
      </c>
      <c r="M63" s="30">
        <v>0</v>
      </c>
      <c r="N63" s="30">
        <v>0</v>
      </c>
      <c r="O63" t="s">
        <v>69</v>
      </c>
      <c r="P63" t="s">
        <v>249</v>
      </c>
      <c r="Q63" t="s">
        <v>255</v>
      </c>
      <c r="R63" t="s">
        <v>58</v>
      </c>
    </row>
    <row r="64" spans="1:18" x14ac:dyDescent="0.25">
      <c r="A64" t="s">
        <v>61</v>
      </c>
      <c r="B64" t="s">
        <v>249</v>
      </c>
      <c r="C64" t="s">
        <v>80</v>
      </c>
      <c r="D64" t="s">
        <v>81</v>
      </c>
      <c r="E64" t="s">
        <v>281</v>
      </c>
      <c r="F64" t="s">
        <v>282</v>
      </c>
      <c r="G64" t="s">
        <v>283</v>
      </c>
      <c r="H64" s="31">
        <v>43461</v>
      </c>
      <c r="I64" s="30">
        <v>53.89</v>
      </c>
      <c r="J64" t="s">
        <v>68</v>
      </c>
      <c r="K64" s="30">
        <v>-44.17</v>
      </c>
      <c r="L64" s="30">
        <v>0</v>
      </c>
      <c r="M64" s="30">
        <v>0</v>
      </c>
      <c r="N64" s="30">
        <v>0</v>
      </c>
      <c r="O64" t="s">
        <v>69</v>
      </c>
      <c r="P64" t="s">
        <v>249</v>
      </c>
      <c r="Q64" t="s">
        <v>255</v>
      </c>
      <c r="R64" t="s">
        <v>58</v>
      </c>
    </row>
    <row r="65" spans="1:18" x14ac:dyDescent="0.25">
      <c r="A65" t="s">
        <v>61</v>
      </c>
      <c r="B65" t="s">
        <v>249</v>
      </c>
      <c r="C65" t="s">
        <v>259</v>
      </c>
      <c r="D65" t="s">
        <v>260</v>
      </c>
      <c r="E65" t="s">
        <v>284</v>
      </c>
      <c r="F65" t="s">
        <v>285</v>
      </c>
      <c r="G65" t="s">
        <v>286</v>
      </c>
      <c r="H65" s="31">
        <v>44215</v>
      </c>
      <c r="I65" s="30">
        <v>23.66</v>
      </c>
      <c r="J65" t="s">
        <v>74</v>
      </c>
      <c r="K65" s="30">
        <v>0</v>
      </c>
      <c r="L65" s="30">
        <v>0</v>
      </c>
      <c r="M65" s="30">
        <v>4.2699999999999996</v>
      </c>
      <c r="N65" s="30">
        <v>0</v>
      </c>
      <c r="O65" t="s">
        <v>69</v>
      </c>
      <c r="P65" t="s">
        <v>249</v>
      </c>
      <c r="Q65" t="s">
        <v>255</v>
      </c>
      <c r="R65" t="s">
        <v>58</v>
      </c>
    </row>
    <row r="66" spans="1:18" x14ac:dyDescent="0.25">
      <c r="A66" t="s">
        <v>61</v>
      </c>
      <c r="B66" t="s">
        <v>249</v>
      </c>
      <c r="C66" t="s">
        <v>287</v>
      </c>
      <c r="D66" t="s">
        <v>288</v>
      </c>
      <c r="E66" t="s">
        <v>289</v>
      </c>
      <c r="F66" t="s">
        <v>290</v>
      </c>
      <c r="G66" t="s">
        <v>291</v>
      </c>
      <c r="H66" s="31">
        <v>44500</v>
      </c>
      <c r="I66" s="30">
        <v>52174.1</v>
      </c>
      <c r="J66" t="s">
        <v>68</v>
      </c>
      <c r="K66" s="30">
        <v>-52174.1</v>
      </c>
      <c r="L66" s="30">
        <v>0</v>
      </c>
      <c r="M66" s="30">
        <v>0</v>
      </c>
      <c r="N66" s="30">
        <v>0</v>
      </c>
      <c r="O66" t="s">
        <v>69</v>
      </c>
      <c r="P66" t="s">
        <v>249</v>
      </c>
      <c r="Q66" t="s">
        <v>255</v>
      </c>
      <c r="R66" t="s">
        <v>58</v>
      </c>
    </row>
    <row r="67" spans="1:18" x14ac:dyDescent="0.25">
      <c r="A67" t="s">
        <v>61</v>
      </c>
      <c r="B67" t="s">
        <v>249</v>
      </c>
      <c r="C67" t="s">
        <v>292</v>
      </c>
      <c r="D67" t="s">
        <v>293</v>
      </c>
      <c r="E67" t="s">
        <v>294</v>
      </c>
      <c r="F67" t="s">
        <v>295</v>
      </c>
      <c r="G67" t="s">
        <v>296</v>
      </c>
      <c r="H67" s="31">
        <v>44042</v>
      </c>
      <c r="I67" s="30">
        <v>888.16</v>
      </c>
      <c r="J67" t="s">
        <v>74</v>
      </c>
      <c r="K67" s="30">
        <v>888.16</v>
      </c>
      <c r="L67" s="30">
        <v>0</v>
      </c>
      <c r="M67" s="30">
        <v>0</v>
      </c>
      <c r="N67" s="30">
        <v>0</v>
      </c>
      <c r="O67" t="s">
        <v>69</v>
      </c>
      <c r="P67" t="s">
        <v>249</v>
      </c>
      <c r="Q67" t="s">
        <v>255</v>
      </c>
      <c r="R67" t="s">
        <v>58</v>
      </c>
    </row>
    <row r="68" spans="1:18" x14ac:dyDescent="0.25">
      <c r="A68" t="s">
        <v>61</v>
      </c>
      <c r="B68" t="s">
        <v>249</v>
      </c>
      <c r="C68" t="s">
        <v>297</v>
      </c>
      <c r="D68" t="s">
        <v>298</v>
      </c>
      <c r="E68" t="s">
        <v>299</v>
      </c>
      <c r="F68" t="s">
        <v>300</v>
      </c>
      <c r="G68" t="s">
        <v>301</v>
      </c>
      <c r="H68" s="31">
        <v>44364</v>
      </c>
      <c r="I68" s="30">
        <v>2739.26</v>
      </c>
      <c r="J68" t="s">
        <v>68</v>
      </c>
      <c r="K68" s="30">
        <v>0</v>
      </c>
      <c r="L68" s="30">
        <v>0</v>
      </c>
      <c r="M68" s="30">
        <v>-2739.26</v>
      </c>
      <c r="N68" s="30">
        <v>0</v>
      </c>
      <c r="O68" t="s">
        <v>69</v>
      </c>
      <c r="P68" t="s">
        <v>249</v>
      </c>
      <c r="Q68" t="s">
        <v>255</v>
      </c>
      <c r="R68" t="s">
        <v>58</v>
      </c>
    </row>
    <row r="69" spans="1:18" x14ac:dyDescent="0.25">
      <c r="A69" t="s">
        <v>61</v>
      </c>
      <c r="B69" t="s">
        <v>249</v>
      </c>
      <c r="C69" t="s">
        <v>259</v>
      </c>
      <c r="D69" t="s">
        <v>260</v>
      </c>
      <c r="E69" t="s">
        <v>302</v>
      </c>
      <c r="F69" t="s">
        <v>303</v>
      </c>
      <c r="G69" t="s">
        <v>304</v>
      </c>
      <c r="H69" s="31">
        <v>44440</v>
      </c>
      <c r="I69" s="30">
        <v>96.79</v>
      </c>
      <c r="J69" t="s">
        <v>74</v>
      </c>
      <c r="K69" s="30">
        <v>0</v>
      </c>
      <c r="L69" s="30">
        <v>0</v>
      </c>
      <c r="M69" s="30">
        <v>17.45</v>
      </c>
      <c r="N69" s="30">
        <v>0</v>
      </c>
      <c r="O69" t="s">
        <v>69</v>
      </c>
      <c r="P69" t="s">
        <v>249</v>
      </c>
      <c r="Q69" t="s">
        <v>255</v>
      </c>
      <c r="R69" t="s">
        <v>58</v>
      </c>
    </row>
    <row r="70" spans="1:18" x14ac:dyDescent="0.25">
      <c r="A70" t="s">
        <v>61</v>
      </c>
      <c r="B70" t="s">
        <v>249</v>
      </c>
      <c r="C70" t="s">
        <v>305</v>
      </c>
      <c r="D70" t="s">
        <v>306</v>
      </c>
      <c r="E70" t="s">
        <v>307</v>
      </c>
      <c r="F70" t="s">
        <v>308</v>
      </c>
      <c r="G70" t="s">
        <v>309</v>
      </c>
      <c r="H70" s="31">
        <v>43140</v>
      </c>
      <c r="I70" s="30">
        <v>13956.8</v>
      </c>
      <c r="J70" t="s">
        <v>74</v>
      </c>
      <c r="K70" s="30">
        <v>11440</v>
      </c>
      <c r="L70" s="30">
        <v>0</v>
      </c>
      <c r="M70" s="30">
        <v>0</v>
      </c>
      <c r="N70" s="30">
        <v>0</v>
      </c>
      <c r="O70" t="s">
        <v>69</v>
      </c>
      <c r="P70" t="s">
        <v>249</v>
      </c>
      <c r="Q70" t="s">
        <v>255</v>
      </c>
      <c r="R70" t="s">
        <v>58</v>
      </c>
    </row>
    <row r="71" spans="1:18" x14ac:dyDescent="0.25">
      <c r="A71" t="s">
        <v>61</v>
      </c>
      <c r="B71" t="s">
        <v>249</v>
      </c>
      <c r="C71" t="s">
        <v>80</v>
      </c>
      <c r="D71" t="s">
        <v>81</v>
      </c>
      <c r="E71" t="s">
        <v>310</v>
      </c>
      <c r="F71" t="s">
        <v>311</v>
      </c>
      <c r="G71" t="s">
        <v>312</v>
      </c>
      <c r="H71" s="31">
        <v>43461</v>
      </c>
      <c r="I71" s="30">
        <v>52.17</v>
      </c>
      <c r="J71" t="s">
        <v>68</v>
      </c>
      <c r="K71" s="30">
        <v>-42.76</v>
      </c>
      <c r="L71" s="30">
        <v>0</v>
      </c>
      <c r="M71" s="30">
        <v>0</v>
      </c>
      <c r="N71" s="30">
        <v>0</v>
      </c>
      <c r="O71" t="s">
        <v>69</v>
      </c>
      <c r="P71" t="s">
        <v>249</v>
      </c>
      <c r="Q71" t="s">
        <v>255</v>
      </c>
      <c r="R71" t="s">
        <v>58</v>
      </c>
    </row>
    <row r="72" spans="1:18" x14ac:dyDescent="0.25">
      <c r="A72" t="s">
        <v>61</v>
      </c>
      <c r="B72" t="s">
        <v>75</v>
      </c>
      <c r="C72" t="s">
        <v>313</v>
      </c>
      <c r="D72" t="s">
        <v>314</v>
      </c>
      <c r="E72" t="s">
        <v>315</v>
      </c>
      <c r="F72" t="s">
        <v>316</v>
      </c>
      <c r="G72" t="s">
        <v>317</v>
      </c>
      <c r="H72" s="31">
        <v>44222</v>
      </c>
      <c r="I72" s="30">
        <v>269</v>
      </c>
      <c r="J72" t="s">
        <v>74</v>
      </c>
      <c r="K72" s="30">
        <v>0</v>
      </c>
      <c r="L72" s="30">
        <v>0</v>
      </c>
      <c r="M72" s="30">
        <v>40.69</v>
      </c>
      <c r="N72" s="30">
        <v>0</v>
      </c>
      <c r="O72" t="s">
        <v>69</v>
      </c>
      <c r="P72" t="s">
        <v>75</v>
      </c>
      <c r="Q72" t="s">
        <v>318</v>
      </c>
      <c r="R72" t="s">
        <v>58</v>
      </c>
    </row>
    <row r="73" spans="1:18" x14ac:dyDescent="0.25">
      <c r="A73" t="s">
        <v>61</v>
      </c>
      <c r="B73" t="s">
        <v>75</v>
      </c>
      <c r="C73" t="s">
        <v>319</v>
      </c>
      <c r="D73" t="s">
        <v>320</v>
      </c>
      <c r="E73" t="s">
        <v>321</v>
      </c>
      <c r="F73" t="s">
        <v>322</v>
      </c>
      <c r="G73" t="s">
        <v>323</v>
      </c>
      <c r="H73" s="31">
        <v>44519</v>
      </c>
      <c r="I73" s="30">
        <v>982.47</v>
      </c>
      <c r="J73" t="s">
        <v>74</v>
      </c>
      <c r="K73" s="30">
        <v>0</v>
      </c>
      <c r="L73" s="30">
        <v>0</v>
      </c>
      <c r="M73" s="30">
        <v>805.3</v>
      </c>
      <c r="N73" s="30">
        <v>0</v>
      </c>
      <c r="O73" t="s">
        <v>69</v>
      </c>
      <c r="P73" t="s">
        <v>75</v>
      </c>
      <c r="Q73" t="s">
        <v>318</v>
      </c>
      <c r="R73" t="s">
        <v>58</v>
      </c>
    </row>
    <row r="74" spans="1:18" x14ac:dyDescent="0.25">
      <c r="A74" t="s">
        <v>61</v>
      </c>
      <c r="B74" t="s">
        <v>79</v>
      </c>
      <c r="C74" t="s">
        <v>80</v>
      </c>
      <c r="D74" t="s">
        <v>81</v>
      </c>
      <c r="E74" t="s">
        <v>324</v>
      </c>
      <c r="F74" t="s">
        <v>325</v>
      </c>
      <c r="G74" t="s">
        <v>326</v>
      </c>
      <c r="H74" s="31">
        <v>42914</v>
      </c>
      <c r="I74" s="30">
        <v>49.15</v>
      </c>
      <c r="J74" t="s">
        <v>68</v>
      </c>
      <c r="K74" s="30">
        <v>-49.15</v>
      </c>
      <c r="L74" s="30">
        <v>0</v>
      </c>
      <c r="M74" s="30">
        <v>0</v>
      </c>
      <c r="N74" s="30">
        <v>0</v>
      </c>
      <c r="O74" t="s">
        <v>69</v>
      </c>
      <c r="P74" t="s">
        <v>79</v>
      </c>
      <c r="Q74" t="s">
        <v>85</v>
      </c>
      <c r="R74" t="s">
        <v>58</v>
      </c>
    </row>
    <row r="75" spans="1:18" x14ac:dyDescent="0.25">
      <c r="A75" t="s">
        <v>61</v>
      </c>
      <c r="B75" t="s">
        <v>79</v>
      </c>
      <c r="C75" t="s">
        <v>80</v>
      </c>
      <c r="D75" t="s">
        <v>81</v>
      </c>
      <c r="E75" t="s">
        <v>327</v>
      </c>
      <c r="F75" t="s">
        <v>328</v>
      </c>
      <c r="G75" t="s">
        <v>329</v>
      </c>
      <c r="H75" s="31">
        <v>42914</v>
      </c>
      <c r="I75" s="30">
        <v>53.39</v>
      </c>
      <c r="J75" t="s">
        <v>68</v>
      </c>
      <c r="K75" s="30">
        <v>-53.39</v>
      </c>
      <c r="L75" s="30">
        <v>0</v>
      </c>
      <c r="M75" s="30">
        <v>0</v>
      </c>
      <c r="N75" s="30">
        <v>0</v>
      </c>
      <c r="O75" t="s">
        <v>69</v>
      </c>
      <c r="P75" t="s">
        <v>79</v>
      </c>
      <c r="Q75" t="s">
        <v>85</v>
      </c>
      <c r="R75" t="s">
        <v>58</v>
      </c>
    </row>
    <row r="76" spans="1:18" x14ac:dyDescent="0.25">
      <c r="A76" t="s">
        <v>61</v>
      </c>
      <c r="B76" t="s">
        <v>79</v>
      </c>
      <c r="C76" t="s">
        <v>80</v>
      </c>
      <c r="D76" t="s">
        <v>81</v>
      </c>
      <c r="E76" t="s">
        <v>330</v>
      </c>
      <c r="F76" t="s">
        <v>331</v>
      </c>
      <c r="G76" t="s">
        <v>332</v>
      </c>
      <c r="H76" s="31">
        <v>43227</v>
      </c>
      <c r="I76" s="30">
        <v>6.98</v>
      </c>
      <c r="J76" t="s">
        <v>68</v>
      </c>
      <c r="K76" s="30">
        <v>-6.98</v>
      </c>
      <c r="L76" s="30">
        <v>0</v>
      </c>
      <c r="M76" s="30">
        <v>0</v>
      </c>
      <c r="N76" s="30">
        <v>0</v>
      </c>
      <c r="O76" t="s">
        <v>69</v>
      </c>
      <c r="P76" t="s">
        <v>79</v>
      </c>
      <c r="Q76" t="s">
        <v>85</v>
      </c>
      <c r="R76" t="s">
        <v>58</v>
      </c>
    </row>
    <row r="77" spans="1:18" x14ac:dyDescent="0.25">
      <c r="A77" t="s">
        <v>61</v>
      </c>
      <c r="B77" t="s">
        <v>79</v>
      </c>
      <c r="C77" t="s">
        <v>80</v>
      </c>
      <c r="D77" t="s">
        <v>81</v>
      </c>
      <c r="E77" t="s">
        <v>333</v>
      </c>
      <c r="F77" t="s">
        <v>334</v>
      </c>
      <c r="G77" t="s">
        <v>335</v>
      </c>
      <c r="H77" s="31">
        <v>43201</v>
      </c>
      <c r="I77" s="30">
        <v>7113.72</v>
      </c>
      <c r="J77" t="s">
        <v>68</v>
      </c>
      <c r="K77" s="30">
        <v>-5830.92</v>
      </c>
      <c r="L77" s="30">
        <v>0</v>
      </c>
      <c r="M77" s="30">
        <v>0</v>
      </c>
      <c r="N77" s="30">
        <v>0</v>
      </c>
      <c r="O77" t="s">
        <v>69</v>
      </c>
      <c r="P77" t="s">
        <v>79</v>
      </c>
      <c r="Q77" t="s">
        <v>85</v>
      </c>
      <c r="R77" t="s">
        <v>58</v>
      </c>
    </row>
    <row r="78" spans="1:18" x14ac:dyDescent="0.25">
      <c r="A78" t="s">
        <v>61</v>
      </c>
      <c r="B78" t="s">
        <v>79</v>
      </c>
      <c r="C78" t="s">
        <v>80</v>
      </c>
      <c r="D78" t="s">
        <v>81</v>
      </c>
      <c r="E78" t="s">
        <v>336</v>
      </c>
      <c r="F78" t="s">
        <v>337</v>
      </c>
      <c r="G78" t="s">
        <v>338</v>
      </c>
      <c r="H78" s="31">
        <v>43227</v>
      </c>
      <c r="I78" s="30">
        <v>8.67</v>
      </c>
      <c r="J78" t="s">
        <v>68</v>
      </c>
      <c r="K78" s="30">
        <v>-8.67</v>
      </c>
      <c r="L78" s="30">
        <v>0</v>
      </c>
      <c r="M78" s="30">
        <v>0</v>
      </c>
      <c r="N78" s="30">
        <v>0</v>
      </c>
      <c r="O78" t="s">
        <v>69</v>
      </c>
      <c r="P78" t="s">
        <v>79</v>
      </c>
      <c r="Q78" t="s">
        <v>85</v>
      </c>
      <c r="R78" t="s">
        <v>58</v>
      </c>
    </row>
    <row r="79" spans="1:18" x14ac:dyDescent="0.25">
      <c r="A79" t="s">
        <v>61</v>
      </c>
      <c r="B79" t="s">
        <v>79</v>
      </c>
      <c r="C79" t="s">
        <v>80</v>
      </c>
      <c r="D79" t="s">
        <v>81</v>
      </c>
      <c r="E79" t="s">
        <v>339</v>
      </c>
      <c r="F79" t="s">
        <v>340</v>
      </c>
      <c r="G79" t="s">
        <v>341</v>
      </c>
      <c r="H79" s="31">
        <v>43106</v>
      </c>
      <c r="I79" s="30">
        <v>42.03</v>
      </c>
      <c r="J79" t="s">
        <v>68</v>
      </c>
      <c r="K79" s="30">
        <v>-42.03</v>
      </c>
      <c r="L79" s="30">
        <v>0</v>
      </c>
      <c r="M79" s="30">
        <v>0</v>
      </c>
      <c r="N79" s="30">
        <v>0</v>
      </c>
      <c r="O79" t="s">
        <v>69</v>
      </c>
      <c r="P79" t="s">
        <v>79</v>
      </c>
      <c r="Q79" t="s">
        <v>85</v>
      </c>
      <c r="R79" t="s">
        <v>58</v>
      </c>
    </row>
    <row r="80" spans="1:18" x14ac:dyDescent="0.25">
      <c r="A80" t="s">
        <v>61</v>
      </c>
      <c r="B80" t="s">
        <v>79</v>
      </c>
      <c r="C80" t="s">
        <v>80</v>
      </c>
      <c r="D80" t="s">
        <v>81</v>
      </c>
      <c r="E80" t="s">
        <v>342</v>
      </c>
      <c r="F80" t="s">
        <v>343</v>
      </c>
      <c r="G80" t="s">
        <v>344</v>
      </c>
      <c r="H80" s="31">
        <v>43227</v>
      </c>
      <c r="I80" s="30">
        <v>11.42</v>
      </c>
      <c r="J80" t="s">
        <v>68</v>
      </c>
      <c r="K80" s="30">
        <v>-11.42</v>
      </c>
      <c r="L80" s="30">
        <v>0</v>
      </c>
      <c r="M80" s="30">
        <v>0</v>
      </c>
      <c r="N80" s="30">
        <v>0</v>
      </c>
      <c r="O80" t="s">
        <v>69</v>
      </c>
      <c r="P80" t="s">
        <v>79</v>
      </c>
      <c r="Q80" t="s">
        <v>85</v>
      </c>
      <c r="R80" t="s">
        <v>58</v>
      </c>
    </row>
    <row r="81" spans="1:18" x14ac:dyDescent="0.25">
      <c r="A81" t="s">
        <v>61</v>
      </c>
      <c r="B81" t="s">
        <v>79</v>
      </c>
      <c r="C81" t="s">
        <v>80</v>
      </c>
      <c r="D81" t="s">
        <v>81</v>
      </c>
      <c r="E81" t="s">
        <v>345</v>
      </c>
      <c r="F81" t="s">
        <v>346</v>
      </c>
      <c r="G81" t="s">
        <v>347</v>
      </c>
      <c r="H81" s="31">
        <v>43227</v>
      </c>
      <c r="I81" s="30">
        <v>11.39</v>
      </c>
      <c r="J81" t="s">
        <v>68</v>
      </c>
      <c r="K81" s="30">
        <v>-11.39</v>
      </c>
      <c r="L81" s="30">
        <v>0</v>
      </c>
      <c r="M81" s="30">
        <v>0</v>
      </c>
      <c r="N81" s="30">
        <v>0</v>
      </c>
      <c r="O81" t="s">
        <v>69</v>
      </c>
      <c r="P81" t="s">
        <v>79</v>
      </c>
      <c r="Q81" t="s">
        <v>85</v>
      </c>
      <c r="R81" t="s">
        <v>58</v>
      </c>
    </row>
    <row r="82" spans="1:18" x14ac:dyDescent="0.25">
      <c r="A82" t="s">
        <v>61</v>
      </c>
      <c r="B82" t="s">
        <v>79</v>
      </c>
      <c r="C82" t="s">
        <v>80</v>
      </c>
      <c r="D82" t="s">
        <v>81</v>
      </c>
      <c r="E82" t="s">
        <v>348</v>
      </c>
      <c r="F82" t="s">
        <v>349</v>
      </c>
      <c r="G82" t="s">
        <v>350</v>
      </c>
      <c r="H82" s="31">
        <v>43319</v>
      </c>
      <c r="I82" s="30">
        <v>101.19</v>
      </c>
      <c r="J82" t="s">
        <v>68</v>
      </c>
      <c r="K82" s="30">
        <v>-93.11</v>
      </c>
      <c r="L82" s="30">
        <v>0</v>
      </c>
      <c r="M82" s="30">
        <v>0</v>
      </c>
      <c r="N82" s="30">
        <v>0</v>
      </c>
      <c r="O82" t="s">
        <v>69</v>
      </c>
      <c r="P82" t="s">
        <v>79</v>
      </c>
      <c r="Q82" t="s">
        <v>85</v>
      </c>
      <c r="R82" t="s">
        <v>58</v>
      </c>
    </row>
    <row r="83" spans="1:18" x14ac:dyDescent="0.25">
      <c r="A83" t="s">
        <v>61</v>
      </c>
      <c r="B83" t="s">
        <v>79</v>
      </c>
      <c r="C83" t="s">
        <v>80</v>
      </c>
      <c r="D83" t="s">
        <v>81</v>
      </c>
      <c r="E83" t="s">
        <v>351</v>
      </c>
      <c r="F83" t="s">
        <v>352</v>
      </c>
      <c r="G83" t="s">
        <v>353</v>
      </c>
      <c r="H83" s="31">
        <v>43227</v>
      </c>
      <c r="I83" s="30">
        <v>10.96</v>
      </c>
      <c r="J83" t="s">
        <v>68</v>
      </c>
      <c r="K83" s="30">
        <v>-10.96</v>
      </c>
      <c r="L83" s="30">
        <v>0</v>
      </c>
      <c r="M83" s="30">
        <v>0</v>
      </c>
      <c r="N83" s="30">
        <v>0</v>
      </c>
      <c r="O83" t="s">
        <v>69</v>
      </c>
      <c r="P83" t="s">
        <v>79</v>
      </c>
      <c r="Q83" t="s">
        <v>85</v>
      </c>
      <c r="R83" t="s">
        <v>58</v>
      </c>
    </row>
    <row r="84" spans="1:18" x14ac:dyDescent="0.25">
      <c r="A84" t="s">
        <v>61</v>
      </c>
      <c r="B84" t="s">
        <v>79</v>
      </c>
      <c r="C84" t="s">
        <v>80</v>
      </c>
      <c r="D84" t="s">
        <v>81</v>
      </c>
      <c r="E84" t="s">
        <v>354</v>
      </c>
      <c r="F84" t="s">
        <v>355</v>
      </c>
      <c r="G84" t="s">
        <v>356</v>
      </c>
      <c r="H84" s="31">
        <v>43106</v>
      </c>
      <c r="I84" s="30">
        <v>40.44</v>
      </c>
      <c r="J84" t="s">
        <v>68</v>
      </c>
      <c r="K84" s="30">
        <v>-40.44</v>
      </c>
      <c r="L84" s="30">
        <v>0</v>
      </c>
      <c r="M84" s="30">
        <v>0</v>
      </c>
      <c r="N84" s="30">
        <v>0</v>
      </c>
      <c r="O84" t="s">
        <v>69</v>
      </c>
      <c r="P84" t="s">
        <v>79</v>
      </c>
      <c r="Q84" t="s">
        <v>85</v>
      </c>
      <c r="R84" t="s">
        <v>58</v>
      </c>
    </row>
    <row r="85" spans="1:18" x14ac:dyDescent="0.25">
      <c r="A85" t="s">
        <v>61</v>
      </c>
      <c r="B85" t="s">
        <v>79</v>
      </c>
      <c r="C85" t="s">
        <v>80</v>
      </c>
      <c r="D85" t="s">
        <v>81</v>
      </c>
      <c r="E85" t="s">
        <v>357</v>
      </c>
      <c r="F85" t="s">
        <v>358</v>
      </c>
      <c r="G85" t="s">
        <v>359</v>
      </c>
      <c r="H85" s="31">
        <v>43227</v>
      </c>
      <c r="I85" s="30">
        <v>12.45</v>
      </c>
      <c r="J85" t="s">
        <v>68</v>
      </c>
      <c r="K85" s="30">
        <v>-12.45</v>
      </c>
      <c r="L85" s="30">
        <v>0</v>
      </c>
      <c r="M85" s="30">
        <v>0</v>
      </c>
      <c r="N85" s="30">
        <v>0</v>
      </c>
      <c r="O85" t="s">
        <v>69</v>
      </c>
      <c r="P85" t="s">
        <v>79</v>
      </c>
      <c r="Q85" t="s">
        <v>85</v>
      </c>
      <c r="R85" t="s">
        <v>58</v>
      </c>
    </row>
    <row r="86" spans="1:18" x14ac:dyDescent="0.25">
      <c r="A86" t="s">
        <v>61</v>
      </c>
      <c r="B86" t="s">
        <v>79</v>
      </c>
      <c r="C86" t="s">
        <v>80</v>
      </c>
      <c r="D86" t="s">
        <v>81</v>
      </c>
      <c r="E86" t="s">
        <v>360</v>
      </c>
      <c r="F86" t="s">
        <v>361</v>
      </c>
      <c r="G86" t="s">
        <v>362</v>
      </c>
      <c r="H86" s="31">
        <v>43251</v>
      </c>
      <c r="I86" s="30">
        <v>19.27</v>
      </c>
      <c r="J86" t="s">
        <v>68</v>
      </c>
      <c r="K86" s="30">
        <v>-19.27</v>
      </c>
      <c r="L86" s="30">
        <v>0</v>
      </c>
      <c r="M86" s="30">
        <v>0</v>
      </c>
      <c r="N86" s="30">
        <v>0</v>
      </c>
      <c r="O86" t="s">
        <v>69</v>
      </c>
      <c r="P86" t="s">
        <v>79</v>
      </c>
      <c r="Q86" t="s">
        <v>85</v>
      </c>
      <c r="R86" t="s">
        <v>58</v>
      </c>
    </row>
  </sheetData>
  <autoFilter ref="A7:R7" xr:uid="{88639AEF-B4E4-4EC9-BB15-17C905435473}"/>
  <mergeCells count="14">
    <mergeCell ref="L6:L7"/>
    <mergeCell ref="O6:O7"/>
    <mergeCell ref="L5:N5"/>
    <mergeCell ref="P5:Q5"/>
    <mergeCell ref="A5:B5"/>
    <mergeCell ref="C5:D5"/>
    <mergeCell ref="A6:A7"/>
    <mergeCell ref="B6:B7"/>
    <mergeCell ref="C6:C7"/>
    <mergeCell ref="D6:D7"/>
    <mergeCell ref="G6:J6"/>
    <mergeCell ref="E5:I5"/>
    <mergeCell ref="N6:N7"/>
    <mergeCell ref="K6:K7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526B3-2B46-4CB6-A363-992968DFD642}">
  <dimension ref="A1:C20"/>
  <sheetViews>
    <sheetView topLeftCell="A5" zoomScale="85" zoomScaleNormal="85" workbookViewId="0">
      <selection activeCell="C19" sqref="C19"/>
    </sheetView>
  </sheetViews>
  <sheetFormatPr defaultRowHeight="15" x14ac:dyDescent="0.25"/>
  <cols>
    <col min="1" max="1" width="16.28515625" customWidth="1"/>
    <col min="2" max="2" width="18.5703125" style="12" customWidth="1"/>
    <col min="3" max="3" width="96.28515625" customWidth="1"/>
    <col min="7" max="23" width="0" hidden="1" customWidth="1"/>
  </cols>
  <sheetData>
    <row r="1" spans="1:3" ht="23.25" customHeight="1" x14ac:dyDescent="0.25">
      <c r="A1" s="10"/>
      <c r="B1" s="10"/>
      <c r="C1" s="10"/>
    </row>
    <row r="2" spans="1:3" ht="19.5" customHeight="1" thickBot="1" x14ac:dyDescent="0.3">
      <c r="A2" s="11"/>
      <c r="B2" s="11"/>
      <c r="C2" s="11"/>
    </row>
    <row r="3" spans="1:3" ht="34.5" customHeight="1" x14ac:dyDescent="0.25">
      <c r="A3" s="52" t="s">
        <v>21</v>
      </c>
      <c r="B3" s="53"/>
      <c r="C3" s="13" t="s">
        <v>22</v>
      </c>
    </row>
    <row r="4" spans="1:3" ht="36.950000000000003" customHeight="1" x14ac:dyDescent="0.25">
      <c r="A4" s="59" t="s">
        <v>10</v>
      </c>
      <c r="B4" s="60"/>
      <c r="C4" s="61"/>
    </row>
    <row r="5" spans="1:3" x14ac:dyDescent="0.25">
      <c r="A5" s="62" t="s">
        <v>55</v>
      </c>
      <c r="B5" s="63"/>
      <c r="C5" s="29" t="s">
        <v>56</v>
      </c>
    </row>
    <row r="6" spans="1:3" ht="35.25" customHeight="1" x14ac:dyDescent="0.25">
      <c r="A6" s="54" t="s">
        <v>40</v>
      </c>
      <c r="B6" s="55"/>
      <c r="C6" s="56"/>
    </row>
    <row r="7" spans="1:3" ht="48" x14ac:dyDescent="0.25">
      <c r="A7" s="57" t="s">
        <v>2</v>
      </c>
      <c r="B7" s="58"/>
      <c r="C7" s="14" t="s">
        <v>32</v>
      </c>
    </row>
    <row r="8" spans="1:3" ht="48" x14ac:dyDescent="0.25">
      <c r="A8" s="45" t="s">
        <v>3</v>
      </c>
      <c r="B8" s="46"/>
      <c r="C8" s="14" t="s">
        <v>31</v>
      </c>
    </row>
    <row r="9" spans="1:3" ht="24" x14ac:dyDescent="0.25">
      <c r="A9" s="45" t="s">
        <v>7</v>
      </c>
      <c r="B9" s="46"/>
      <c r="C9" s="14" t="s">
        <v>30</v>
      </c>
    </row>
    <row r="10" spans="1:3" ht="36" x14ac:dyDescent="0.25">
      <c r="A10" s="47" t="s">
        <v>25</v>
      </c>
      <c r="B10" s="48"/>
      <c r="C10" s="14" t="s">
        <v>29</v>
      </c>
    </row>
    <row r="11" spans="1:3" ht="24" x14ac:dyDescent="0.25">
      <c r="A11" s="45" t="s">
        <v>5</v>
      </c>
      <c r="B11" s="46"/>
      <c r="C11" s="14" t="s">
        <v>28</v>
      </c>
    </row>
    <row r="12" spans="1:3" ht="24" x14ac:dyDescent="0.25">
      <c r="A12" s="47" t="s">
        <v>24</v>
      </c>
      <c r="B12" s="48"/>
      <c r="C12" s="14" t="s">
        <v>33</v>
      </c>
    </row>
    <row r="13" spans="1:3" ht="81.75" customHeight="1" x14ac:dyDescent="0.25">
      <c r="A13" s="49" t="s">
        <v>26</v>
      </c>
      <c r="B13" s="50"/>
      <c r="C13" s="18" t="s">
        <v>27</v>
      </c>
    </row>
    <row r="14" spans="1:3" x14ac:dyDescent="0.25">
      <c r="A14" s="51" t="s">
        <v>39</v>
      </c>
      <c r="B14" s="51"/>
      <c r="C14" s="17" t="s">
        <v>38</v>
      </c>
    </row>
    <row r="15" spans="1:3" ht="39" customHeight="1" x14ac:dyDescent="0.25">
      <c r="A15" s="71" t="s">
        <v>34</v>
      </c>
      <c r="B15" s="72"/>
      <c r="C15" s="73"/>
    </row>
    <row r="16" spans="1:3" ht="36" x14ac:dyDescent="0.25">
      <c r="A16" s="74" t="s">
        <v>23</v>
      </c>
      <c r="B16" s="75"/>
      <c r="C16" s="15" t="s">
        <v>35</v>
      </c>
    </row>
    <row r="17" spans="1:3" ht="36.75" thickBot="1" x14ac:dyDescent="0.3">
      <c r="A17" s="76" t="s">
        <v>6</v>
      </c>
      <c r="B17" s="77"/>
      <c r="C17" s="16" t="s">
        <v>36</v>
      </c>
    </row>
    <row r="18" spans="1:3" ht="15.75" x14ac:dyDescent="0.25">
      <c r="A18" s="64" t="s">
        <v>47</v>
      </c>
      <c r="B18" s="65"/>
      <c r="C18" s="66"/>
    </row>
    <row r="19" spans="1:3" ht="84" x14ac:dyDescent="0.25">
      <c r="A19" s="67" t="s">
        <v>48</v>
      </c>
      <c r="B19" s="68"/>
      <c r="C19" s="23" t="s">
        <v>49</v>
      </c>
    </row>
    <row r="20" spans="1:3" ht="72.75" thickBot="1" x14ac:dyDescent="0.3">
      <c r="A20" s="69" t="s">
        <v>50</v>
      </c>
      <c r="B20" s="70"/>
      <c r="C20" s="24" t="s">
        <v>51</v>
      </c>
    </row>
  </sheetData>
  <mergeCells count="18">
    <mergeCell ref="A18:C18"/>
    <mergeCell ref="A19:B19"/>
    <mergeCell ref="A20:B20"/>
    <mergeCell ref="A15:C15"/>
    <mergeCell ref="A16:B16"/>
    <mergeCell ref="A17:B17"/>
    <mergeCell ref="A11:B11"/>
    <mergeCell ref="A12:B12"/>
    <mergeCell ref="A13:B13"/>
    <mergeCell ref="A14:B14"/>
    <mergeCell ref="A3:B3"/>
    <mergeCell ref="A6:C6"/>
    <mergeCell ref="A7:B7"/>
    <mergeCell ref="A10:B10"/>
    <mergeCell ref="A8:B8"/>
    <mergeCell ref="A9:B9"/>
    <mergeCell ref="A4:C4"/>
    <mergeCell ref="A5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Pierina Alleri</cp:lastModifiedBy>
  <cp:lastPrinted>2014-05-09T15:39:14Z</cp:lastPrinted>
  <dcterms:created xsi:type="dcterms:W3CDTF">2013-05-10T09:28:03Z</dcterms:created>
  <dcterms:modified xsi:type="dcterms:W3CDTF">2022-01-31T17:10:19Z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